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
    </mc:Choice>
  </mc:AlternateContent>
  <bookViews>
    <workbookView xWindow="0" yWindow="0" windowWidth="16380" windowHeight="8190" tabRatio="500"/>
  </bookViews>
  <sheets>
    <sheet name="Strojárske vedy" sheetId="2" r:id="rId1"/>
    <sheet name="Matematické vedy" sheetId="3" r:id="rId2"/>
    <sheet name="Filológia" sheetId="4" r:id="rId3"/>
    <sheet name="fyzikálne vedy" sheetId="5" r:id="rId4"/>
    <sheet name="Informačné a komunikačné vedy" sheetId="6" r:id="rId5"/>
    <sheet name="pedagogické vedy" sheetId="7" r:id="rId6"/>
  </sheets>
  <definedNames>
    <definedName name="_xlnm._FilterDatabase" localSheetId="0" hidden="1">'Strojárske vedy'!$A$1:$N$401</definedName>
  </definedNames>
  <calcPr calcId="152511"/>
  <extLst>
    <ext xmlns:loext="http://schemas.libreoffice.org/" uri="{7626C862-2A13-11E5-B345-FEFF819CDC9F}">
      <loext:extCalcPr stringRefSyntax="ExcelA1"/>
    </ext>
  </extLst>
</workbook>
</file>

<file path=xl/calcChain.xml><?xml version="1.0" encoding="utf-8"?>
<calcChain xmlns="http://schemas.openxmlformats.org/spreadsheetml/2006/main">
  <c r="E39" i="3" l="1"/>
  <c r="F70" i="6"/>
  <c r="M359" i="2"/>
</calcChain>
</file>

<file path=xl/sharedStrings.xml><?xml version="1.0" encoding="utf-8"?>
<sst xmlns="http://schemas.openxmlformats.org/spreadsheetml/2006/main" count="3332" uniqueCount="1166">
  <si>
    <t>pracovisko</t>
  </si>
  <si>
    <t>Priezvisko, meno titul</t>
  </si>
  <si>
    <t xml:space="preserve">nástup </t>
  </si>
  <si>
    <t>výstup</t>
  </si>
  <si>
    <t>Kategória publikácie (AAA, AAB, AAC,...)</t>
  </si>
  <si>
    <t>Citačný odkaz (CHRÍBIK, Andrej - POLÓNI, Marián - LACH, Ján - RAGAN, Branislav. The effect of adding hydrogen on the performance and the cyclic variability of a spark ignition engine powered by natural gas. In Acta Polytechnica. Vol. 54, No. 1 (2014), s. 10-14. ISSN 1210-2709 (2014: 0.206 - SJR, Q3 - SJR Best Q). V databáze: SCOPUS.)</t>
  </si>
  <si>
    <t>Typ/zaradenie publikácie podľa súčasnej akreditácie (A, A+, A-,...)</t>
  </si>
  <si>
    <t>Linky na publikáciu z ČREPČ</t>
  </si>
  <si>
    <t>UAMM</t>
  </si>
  <si>
    <t>Écsi Ladislav, doc.Ing., PhD.</t>
  </si>
  <si>
    <t>ADM</t>
  </si>
  <si>
    <t>A</t>
  </si>
  <si>
    <t>AEC</t>
  </si>
  <si>
    <r>
      <rPr>
        <sz val="10"/>
        <color rgb="FF000000"/>
        <rFont val="Calibri"/>
        <family val="2"/>
        <charset val="238"/>
      </rPr>
      <t xml:space="preserve">JERÁBEK, Róbert - ÉCSI, Ladislav. Numerical study of material degradation of a silicone cross-shaped specimen using a thermodynamically consistent Mooney-Rivlin material model. In </t>
    </r>
    <r>
      <rPr>
        <i/>
        <sz val="10"/>
        <color rgb="FF000000"/>
        <rFont val="Calibri"/>
        <family val="2"/>
        <charset val="238"/>
      </rPr>
      <t>Novel Trends in Production Devices and Systems V (NTPDS V) : Special topic volume with invited peer reviewed papers only</t>
    </r>
    <r>
      <rPr>
        <sz val="10"/>
        <color rgb="FF000000"/>
        <rFont val="Calibri"/>
        <family val="2"/>
        <charset val="238"/>
      </rPr>
      <t>. 1. vyd. Zurich : Trans Tech Publications, 2019, S. 258-266. ISSN 0255-5476. ISBN 978-3-0357-1515-6 (2019: Q3 - SJR Best Q). V databáze: SCOPUS: 2-s2.0-85066287069</t>
    </r>
  </si>
  <si>
    <t>ADN</t>
  </si>
  <si>
    <r>
      <rPr>
        <sz val="10"/>
        <color rgb="FF000000"/>
        <rFont val="Calibri"/>
        <family val="2"/>
        <charset val="238"/>
      </rPr>
      <t xml:space="preserve">ÉCSI, Ladislav - JERÁBEK, Róbert - ÉLESZTÖS, Pavel. A study on the "compatiblity assumption" of contemporary multiplicative plasticity models. In </t>
    </r>
    <r>
      <rPr>
        <i/>
        <sz val="10"/>
        <color rgb="FF000000"/>
        <rFont val="Calibri"/>
        <family val="2"/>
        <charset val="238"/>
      </rPr>
      <t>Strojnícky časopis = Journal of Mechanical engineering</t>
    </r>
    <r>
      <rPr>
        <sz val="10"/>
        <color rgb="FF000000"/>
        <rFont val="Calibri"/>
        <family val="2"/>
        <charset val="238"/>
      </rPr>
      <t>. Vol. 69, no. 2 (2019), s. 15-26. ISSN 0039-2472 (2019: 0.247 - SJR, Q3 - SJR Best Q). V databáze: SCOPUS: 2-s2.0-85074508938</t>
    </r>
  </si>
  <si>
    <t>AFC</t>
  </si>
  <si>
    <r>
      <rPr>
        <sz val="10"/>
        <color rgb="FF000000"/>
        <rFont val="Calibri"/>
        <family val="2"/>
        <charset val="238"/>
      </rPr>
      <t xml:space="preserve">JERÁBEK, Róbert - ÉCSI, Ladislav. An alternative neo-Hookean material model with internal damping for finite-strain elastoplasticity. In </t>
    </r>
    <r>
      <rPr>
        <i/>
        <sz val="10"/>
        <color rgb="FF000000"/>
        <rFont val="Calibri"/>
        <family val="2"/>
        <charset val="238"/>
      </rPr>
      <t>Experimental Stress Analysis 2019 [elektronický zdroj] : conference proceedings</t>
    </r>
    <r>
      <rPr>
        <sz val="10"/>
        <color rgb="FF000000"/>
        <rFont val="Calibri"/>
        <family val="2"/>
        <charset val="238"/>
      </rPr>
      <t>. 1. vyd. Brno : Czech Society for Mechanics, 2019, S. 160-168. ISBN 978-80-214-5753-9. V databáze: SCOPUS: 2-s2.0-85071262792 ; WOS: 000568113800026</t>
    </r>
  </si>
  <si>
    <t>A-</t>
  </si>
  <si>
    <t>Élesztös Pavel, prof.Ing., CSc.</t>
  </si>
  <si>
    <r>
      <rPr>
        <sz val="10"/>
        <color rgb="FF000000"/>
        <rFont val="Calibri"/>
        <family val="2"/>
        <charset val="238"/>
      </rPr>
      <t xml:space="preserve">ÉCSI, Ladislav - ÉLESZTÖS, Pavel. An improved heat equation to model ductile-to-brittle failure mode transition at high strain rates using fully coupled thermal-structural finite element analysis. In </t>
    </r>
    <r>
      <rPr>
        <i/>
        <sz val="10"/>
        <color rgb="FF000000"/>
        <rFont val="Calibri"/>
        <family val="2"/>
        <charset val="238"/>
      </rPr>
      <t>Defect and Diffusion Forum</t>
    </r>
    <r>
      <rPr>
        <sz val="10"/>
        <color rgb="FF000000"/>
        <rFont val="Calibri"/>
        <family val="2"/>
        <charset val="238"/>
      </rPr>
      <t>. Vol. 354 (2014), s. 1-23. ISSN 1012-0386 (E) (2014: 0.235 - SJR, Q3 - SJR Best Q). V databáze: WOS</t>
    </r>
  </si>
  <si>
    <t>AFD</t>
  </si>
  <si>
    <r>
      <rPr>
        <sz val="10"/>
        <color rgb="FF000000"/>
        <rFont val="Calibri"/>
        <family val="2"/>
        <charset val="238"/>
      </rPr>
      <t xml:space="preserve">ÉCSI, Ladislav - ÉLESZTÖS, Pavel - JANČO, Roland. An alternative J2 material model with isotropic hardening for coupled thermal-structural finite-strain elastoplastic analyses. In </t>
    </r>
    <r>
      <rPr>
        <i/>
        <sz val="10"/>
        <color rgb="FF000000"/>
        <rFont val="Calibri"/>
        <family val="2"/>
        <charset val="238"/>
      </rPr>
      <t>MATEC Web of Conferences [elektronický zdroj]</t>
    </r>
    <r>
      <rPr>
        <sz val="10"/>
        <color rgb="FF000000"/>
        <rFont val="Calibri"/>
        <family val="2"/>
        <charset val="238"/>
      </rPr>
      <t>. Vol. 157, (2018), s. [13], art.no. 06003, online. ISSN 2261-236X (2018: 0.169 - SJR). V databáze: SCOPUS: 2-s2.0-85044738956 ; WOS: 000477759300133 ; DOI: 10.1051/matecconf/201815706003</t>
    </r>
  </si>
  <si>
    <t>ÉCSI, Ladislav - ÉLESZTÖS, Pavel - JERÁBEK, Róbert - JANČO, Roland - HUČKO, Branislav. An alternative framework for developing material models for finite-strain elastoplasticity. In Advances in composite materials development. 1. vyd : IntechOpen, 2019, S. 1-21. ISBN 978-1-78984-130-5.</t>
  </si>
  <si>
    <r>
      <rPr>
        <sz val="10"/>
        <color rgb="FF000000"/>
        <rFont val="Calibri"/>
        <family val="2"/>
        <charset val="238"/>
      </rPr>
      <t xml:space="preserve">ÉCSI, Ladislav - ÉLESZTÖS, Pavel - JANČO, Roland. On the stress solution of hypoelastic material based models using objective stress rates. In </t>
    </r>
    <r>
      <rPr>
        <i/>
        <sz val="10"/>
        <color rgb="FF000000"/>
        <rFont val="Calibri"/>
        <family val="2"/>
        <charset val="238"/>
      </rPr>
      <t>Aplimat 2016 [elektronický zdroj] : proceedings of the 15th conference on applied mathematics 2016. Bratislava, 2.-4. 2. 2016</t>
    </r>
    <r>
      <rPr>
        <sz val="10"/>
        <color rgb="FF000000"/>
        <rFont val="Calibri"/>
        <family val="2"/>
        <charset val="238"/>
      </rPr>
      <t>. 1st. ed. Bratislava : Vydavateľstvo STU, 2016, S. 280-297, CD ROM. ISBN 978-80-227-4531-4. V databáze: SCOPUS</t>
    </r>
  </si>
  <si>
    <r>
      <rPr>
        <sz val="10"/>
        <color rgb="FF000000"/>
        <rFont val="Calibri"/>
        <family val="2"/>
        <charset val="238"/>
      </rPr>
      <t xml:space="preserve">ÉCSI, Ladislav - ÉLESZTÖS, Pavel. An alternative material model for finite strain J2 plasticity with isotropic hardening. In </t>
    </r>
    <r>
      <rPr>
        <i/>
        <sz val="10"/>
        <color rgb="FF000000"/>
        <rFont val="Calibri"/>
        <family val="2"/>
        <charset val="238"/>
      </rPr>
      <t>Experimental Stress Analysis 2017 [elektronický zdroj] ] : Conference Proceedings. 55th International Scientific Conference. EAN 2017. May 30th - June 1st, 2017, Nový Smokovec, Slovakia</t>
    </r>
    <r>
      <rPr>
        <sz val="10"/>
        <color rgb="FF000000"/>
        <rFont val="Calibri"/>
        <family val="2"/>
        <charset val="238"/>
      </rPr>
      <t>. 1. vyd. Košice : Technická univerzita Košice, 2017, S. 205-215, CD ROM. ISBN 978-80-553-3166-9. V databáze: SCOPUS</t>
    </r>
  </si>
  <si>
    <t>Garan Martin, Ing., PhD.</t>
  </si>
  <si>
    <r>
      <rPr>
        <sz val="10"/>
        <color rgb="FF000000"/>
        <rFont val="Calibri"/>
        <family val="2"/>
        <charset val="238"/>
      </rPr>
      <t xml:space="preserve">GARAN, Martin - CHMELKO, Vladimír - SCHAFER, Ervin. Safety margin against the fatigue fracture under random loading. In </t>
    </r>
    <r>
      <rPr>
        <i/>
        <sz val="10"/>
        <color rgb="FF000000"/>
        <rFont val="Calibri"/>
        <family val="2"/>
        <charset val="238"/>
      </rPr>
      <t>MATEC Web of Conferences [elektronický zdroj]</t>
    </r>
    <r>
      <rPr>
        <sz val="10"/>
        <color rgb="FF000000"/>
        <rFont val="Calibri"/>
        <family val="2"/>
        <charset val="238"/>
      </rPr>
      <t>. Vol. 165, (2018), s. 22033, online. ISSN 2261-236X (2018: 0.169 - SJR). V databáze: SCOPUS: 2-s2.0-85048095937 ; WOS: 000478990600231</t>
    </r>
  </si>
  <si>
    <r>
      <rPr>
        <sz val="10"/>
        <color rgb="FF000000"/>
        <rFont val="Calibri"/>
        <family val="2"/>
        <charset val="238"/>
      </rPr>
      <t xml:space="preserve">CHMELKO, Vladimír - GARAN, Martin. Long-term monitoring of strains in a real operation of structures. In </t>
    </r>
    <r>
      <rPr>
        <i/>
        <sz val="10"/>
        <color rgb="FF000000"/>
        <rFont val="Calibri"/>
        <family val="2"/>
        <charset val="238"/>
      </rPr>
      <t>New Perspectives in Measurements, Tools and Techniques for Systems Reliability, Maintainability and Safety [elektronický zdroj] : proceedings of the 14th IMEKO TC10 Workshop on Technical Diagnostics 2016, Milano, Italy, 27. - 28. 6. 2016</t>
    </r>
    <r>
      <rPr>
        <sz val="10"/>
        <color rgb="FF000000"/>
        <rFont val="Calibri"/>
        <family val="2"/>
        <charset val="238"/>
      </rPr>
      <t>. 1. vyd. [S.l.] : IMEKO-International Measurement Federation Secretariat, 2016, S. 333-336, online. ISBN 9781510826205. V databáze: SCOPUS.</t>
    </r>
  </si>
  <si>
    <r>
      <rPr>
        <sz val="10"/>
        <color rgb="FF000000"/>
        <rFont val="Calibri"/>
        <family val="2"/>
        <charset val="238"/>
      </rPr>
      <t xml:space="preserve">GARAN, Martin - CHMELKO, Vladimír. Conditions for long-term monitoring of safety in operation of pipelines. In </t>
    </r>
    <r>
      <rPr>
        <i/>
        <sz val="10"/>
        <color rgb="FF000000"/>
        <rFont val="Calibri"/>
        <family val="2"/>
        <charset val="238"/>
      </rPr>
      <t>Procedia Structural Integrity [elektronický zdroj] : 2nd International Conference on Structural Integrity, ICSI 2017, 4-7 September 2017, Funchal, Madeira, Portugal</t>
    </r>
    <r>
      <rPr>
        <sz val="10"/>
        <color rgb="FF000000"/>
        <rFont val="Calibri"/>
        <family val="2"/>
        <charset val="238"/>
      </rPr>
      <t>. Vol. 5, (2017), s. 614-619, online. ISSN 2452-3216 (2017). V databáze: WOS</t>
    </r>
  </si>
  <si>
    <r>
      <rPr>
        <sz val="10"/>
        <color rgb="FF000000"/>
        <rFont val="Calibri"/>
        <family val="2"/>
        <charset val="238"/>
      </rPr>
      <t xml:space="preserve">GARAN, Martin - ŠULKO, Miroslav. Degradation mechanisms in the operation of pressured pipelines. In </t>
    </r>
    <r>
      <rPr>
        <i/>
        <sz val="10"/>
        <color rgb="FF000000"/>
        <rFont val="Calibri"/>
        <family val="2"/>
        <charset val="238"/>
      </rPr>
      <t>ICSI 2019. The 3rd International Conference on Structural Integrity [elektronický zdroj] : 2-5 September 2019, Funchal, Madeira, Portugal</t>
    </r>
    <r>
      <rPr>
        <sz val="10"/>
        <color rgb="FF000000"/>
        <rFont val="Calibri"/>
        <family val="2"/>
        <charset val="238"/>
      </rPr>
      <t>. 1. vyd. Amsterdam : Elsevier, 2019, S. 514-519. ISSN 2452-3216. V databáze: SCOPUS: 2-s2.0-85074654785 ; WOS: 000505162900067.</t>
    </r>
  </si>
  <si>
    <t>AGJ</t>
  </si>
  <si>
    <r>
      <rPr>
        <sz val="10"/>
        <color rgb="FF000000"/>
        <rFont val="Calibri"/>
        <family val="2"/>
        <charset val="238"/>
      </rPr>
      <t xml:space="preserve">CHMELKO, Vladimír - ŠULKO, Miroslav - GARAN, Martin. </t>
    </r>
    <r>
      <rPr>
        <i/>
        <sz val="10"/>
        <color rgb="FF000000"/>
        <rFont val="Calibri"/>
        <family val="2"/>
        <charset val="238"/>
      </rPr>
      <t>Zapojenie na meranie vnútroných síl a mechanických napätí na meranom kruhovom alebo medzikruhovom priereze s tenzometrickými snímačmi : úžitkový vzor č. 7467</t>
    </r>
    <r>
      <rPr>
        <sz val="10"/>
        <color rgb="FF000000"/>
        <rFont val="Calibri"/>
        <family val="2"/>
        <charset val="238"/>
      </rPr>
      <t>. Banská Bystrica Úrad priemyselného vlastníctva SR 2016. 5 s.</t>
    </r>
  </si>
  <si>
    <t>Harakaľová Jana, Ing., CSc.</t>
  </si>
  <si>
    <t>žiadne výstupy</t>
  </si>
  <si>
    <t>Havelka Ferdinand, Ing., PhD.</t>
  </si>
  <si>
    <r>
      <rPr>
        <sz val="10"/>
        <color rgb="FF000000"/>
        <rFont val="Calibri"/>
        <family val="2"/>
        <charset val="238"/>
      </rPr>
      <t xml:space="preserve">MUSIL, Miloš - HAVELKA, René - HAVELKA, Ferdinand - MIHELOVÁ, Silvia. Use of structural dynamic modification to reducing vibration level. In </t>
    </r>
    <r>
      <rPr>
        <i/>
        <sz val="10"/>
        <color rgb="FF000000"/>
        <rFont val="Calibri"/>
        <family val="2"/>
        <charset val="238"/>
      </rPr>
      <t>Aplimat 2018 [elektronický zdroj] : proceedings of the 17th conference on Applied mathematics. Bratislava, 6.-8.2. 2018</t>
    </r>
    <r>
      <rPr>
        <sz val="10"/>
        <color rgb="FF000000"/>
        <rFont val="Calibri"/>
        <family val="2"/>
        <charset val="238"/>
      </rPr>
      <t>. 1. vyd. Bratislava : Spektrum STU, 2018, S. 761-776, CD ROM. ISBN 978-80-227-4765-3. V databáze: SCOPUS</t>
    </r>
  </si>
  <si>
    <r>
      <rPr>
        <sz val="10"/>
        <color rgb="FF000000"/>
        <rFont val="Calibri"/>
        <family val="2"/>
        <charset val="238"/>
      </rPr>
      <t xml:space="preserve">HAVELKA, René - MUSIL, Miloš - HAVELKA, Ferdinand - MIHELOVÁ, Silvia. Application of modal synthesis to dynamic parameters modification. In </t>
    </r>
    <r>
      <rPr>
        <i/>
        <sz val="10"/>
        <color rgb="FF000000"/>
        <rFont val="Calibri"/>
        <family val="2"/>
        <charset val="238"/>
      </rPr>
      <t>Engineering mechanics 2018 : book of full texts. 24th international conference. May, 14-17, 2018, Svratka, Czech Republic</t>
    </r>
    <r>
      <rPr>
        <sz val="10"/>
        <color rgb="FF000000"/>
        <rFont val="Calibri"/>
        <family val="2"/>
        <charset val="238"/>
      </rPr>
      <t>. 1. vyd. Prague : Institute of Theoretical and Applied Mechanics of the Czech Academy of Sciences, 2018, S. 301-304. ISSN 1805-8248. ISBN 978-80-86246-88-8</t>
    </r>
  </si>
  <si>
    <t>B</t>
  </si>
  <si>
    <t>ADF</t>
  </si>
  <si>
    <r>
      <rPr>
        <sz val="10"/>
        <color rgb="FF000000"/>
        <rFont val="Calibri"/>
        <family val="2"/>
        <charset val="238"/>
      </rPr>
      <t xml:space="preserve">MUSIL, Miloš - HAVELKA, René - CHLEBO, Ondrej - HAVELKA, Ferdinand - HUČKO, Branislav. Dynamic parameters tuning using structural dynamic modification. In </t>
    </r>
    <r>
      <rPr>
        <i/>
        <sz val="10"/>
        <color rgb="FF000000"/>
        <rFont val="Calibri"/>
        <family val="2"/>
        <charset val="238"/>
      </rPr>
      <t>Acta Mechanica Slovaca</t>
    </r>
    <r>
      <rPr>
        <sz val="10"/>
        <color rgb="FF000000"/>
        <rFont val="Calibri"/>
        <family val="2"/>
        <charset val="238"/>
      </rPr>
      <t>. Vol. 22, no. 3 (2018), s. 6-11. ISSN 1335-2393</t>
    </r>
  </si>
  <si>
    <t>AED</t>
  </si>
  <si>
    <r>
      <rPr>
        <sz val="10"/>
        <color rgb="FF000000"/>
        <rFont val="Calibri"/>
        <family val="2"/>
        <charset val="238"/>
      </rPr>
      <t xml:space="preserve">DAŇA, Patrik - HAVELKA, Ferdinand - HAVELKA, René. Analýza kmitania konštrukcie klimatizačnej jednotky. In </t>
    </r>
    <r>
      <rPr>
        <i/>
        <sz val="10"/>
        <color rgb="FF000000"/>
        <rFont val="Calibri"/>
        <family val="2"/>
        <charset val="238"/>
      </rPr>
      <t>Noise and vibration in practice : peer-reviewed scientific proceedings</t>
    </r>
    <r>
      <rPr>
        <sz val="10"/>
        <color rgb="FF000000"/>
        <rFont val="Calibri"/>
        <family val="2"/>
        <charset val="238"/>
      </rPr>
      <t>. 1. vyd. Bratislava : SPEKTRUM STU, 2017, S. 19-22. ISBN 978-80-227-4696-0</t>
    </r>
  </si>
  <si>
    <r>
      <rPr>
        <sz val="10"/>
        <color rgb="FF000000"/>
        <rFont val="Calibri"/>
        <family val="2"/>
        <charset val="238"/>
      </rPr>
      <t xml:space="preserve">HAVELKA, Ferdinand - MUSIL, Miloš - ADAŠKA, Peter. Využitie stochastických metód na optimalizáciu parametrov odpruženia vozidla. In </t>
    </r>
    <r>
      <rPr>
        <i/>
        <sz val="10"/>
        <color rgb="FF000000"/>
        <rFont val="Calibri"/>
        <family val="2"/>
        <charset val="238"/>
      </rPr>
      <t>Noise and Vibration in Practice = Hluk a kmitanie v praxi : Peer-reviewed scientific proceedings. Vol. 19</t>
    </r>
    <r>
      <rPr>
        <sz val="10"/>
        <color rgb="FF000000"/>
        <rFont val="Calibri"/>
        <family val="2"/>
        <charset val="238"/>
      </rPr>
      <t>. 1. vyd. Bratislava : Nakladateľstvo STU, 2014, s. 77-80. ISBN 978-80-227-4173-6</t>
    </r>
  </si>
  <si>
    <t>Hučko Branislav, doc.Ing., PhD.</t>
  </si>
  <si>
    <r>
      <rPr>
        <sz val="10"/>
        <color rgb="FF000000"/>
        <rFont val="Calibri"/>
        <family val="2"/>
        <charset val="238"/>
      </rPr>
      <t xml:space="preserve">HORVÁT, František - ČEKAN, Michal - ŠOLTÉS, Lukáš - BIATH, Peter - HUČKO, Branislav - JEDINÁK, Igor. Current ways to harvest energy using a computer mouse. In </t>
    </r>
    <r>
      <rPr>
        <i/>
        <sz val="10"/>
        <color rgb="FF000000"/>
        <rFont val="Calibri"/>
        <family val="2"/>
        <charset val="238"/>
      </rPr>
      <t>Acta Polytechnica</t>
    </r>
    <r>
      <rPr>
        <sz val="10"/>
        <color rgb="FF000000"/>
        <rFont val="Calibri"/>
        <family val="2"/>
        <charset val="238"/>
      </rPr>
      <t>. Vol. 54, No. 1 (2014), s. 19-21. ISSN 1210-2709 (2014: 0.206 - SJR, Q3 - SJR Best Q). V databáze: SCOPUS</t>
    </r>
  </si>
  <si>
    <r>
      <rPr>
        <sz val="10"/>
        <color rgb="FF000000"/>
        <rFont val="Calibri"/>
        <family val="2"/>
        <charset val="238"/>
      </rPr>
      <t xml:space="preserve">HORVÁT, František - ČEKAN, Michal - ŠOLTÉS, Lukáš - HUČKO, Branislav. Experimental device for reconstructing spinal deviations in to a 3D model. In </t>
    </r>
    <r>
      <rPr>
        <i/>
        <sz val="10"/>
        <color rgb="FF000000"/>
        <rFont val="Calibri"/>
        <family val="2"/>
        <charset val="238"/>
      </rPr>
      <t>Mechatronics 2013 : 10th International conference. 7 - 9 October 2013, Brno, Czech Republic</t>
    </r>
    <r>
      <rPr>
        <sz val="10"/>
        <color rgb="FF000000"/>
        <rFont val="Calibri"/>
        <family val="2"/>
        <charset val="238"/>
      </rPr>
      <t>. 1. vyd. Cham : Springer International Publishing, 2014, s. 779-784. ISBN 978-3-319-02293-2. V databáze: SCOPUS</t>
    </r>
  </si>
  <si>
    <t>Chmelko Vladimír, doc.Ing., PhD.</t>
  </si>
  <si>
    <t>ADC</t>
  </si>
  <si>
    <t>CHMELKO, Vladimír. Cyclic anelasticity of metals. In Kovové materiály. Metallic materials. Vol. 52, No. 6 (2014), s. 353-359. ISSN 0023-432X (2014: 0.406 - IF, Q4 - JCR Best Q, 0.320 - SJR, Q2 - SJR Best Q). V databáze: WOS</t>
  </si>
  <si>
    <t>A+</t>
  </si>
  <si>
    <t>KLIMAN, Vladimír - CHMELKO, Vladimír - MARGETIN, Matúš. Analysis of the notch effect of welded joint and of grinding effect. In Kovové materiály. Metallic materials. Vol. 53, iss. 6 (2015), s. 429-441. ISSN 0023-432X (2015: 0.365 - IF, Q4 - JCR Best Q, 0.199 - SJR, Q3 - SJR Best Q</t>
  </si>
  <si>
    <r>
      <rPr>
        <sz val="10"/>
        <color rgb="FF000000"/>
        <rFont val="Calibri"/>
        <family val="2"/>
        <charset val="238"/>
      </rPr>
      <t xml:space="preserve">CHMELKO, Vladimír - ŠULKO, Miroslav. Long-term measuring of loadings in a real operation of structures. In </t>
    </r>
    <r>
      <rPr>
        <i/>
        <sz val="10"/>
        <color rgb="FF000000"/>
        <rFont val="Calibri"/>
        <family val="2"/>
        <charset val="238"/>
      </rPr>
      <t>Applied Mechanics and Materials</t>
    </r>
    <r>
      <rPr>
        <sz val="10"/>
        <color rgb="FF000000"/>
        <rFont val="Calibri"/>
        <family val="2"/>
        <charset val="238"/>
      </rPr>
      <t>. Vol. 827, (2016), s. 83-86. ISSN 1660-9336 (2016: 0.116 - SJR, Q4 - SJR Best Q).</t>
    </r>
  </si>
  <si>
    <r>
      <rPr>
        <sz val="10"/>
        <color rgb="FF000000"/>
        <rFont val="Calibri"/>
        <family val="2"/>
        <charset val="238"/>
      </rPr>
      <t xml:space="preserve">CHMELKO, Vladimír - KLIMAN, Vladimír - GARAN, Martin. In-time monitoring of fatigue damage. In </t>
    </r>
    <r>
      <rPr>
        <i/>
        <sz val="10"/>
        <color rgb="FF000000"/>
        <rFont val="Calibri"/>
        <family val="2"/>
        <charset val="238"/>
      </rPr>
      <t>Procedia Engineering</t>
    </r>
    <r>
      <rPr>
        <sz val="10"/>
        <color rgb="FF000000"/>
        <rFont val="Calibri"/>
        <family val="2"/>
        <charset val="238"/>
      </rPr>
      <t>. Vol. 101, (2015), s. 93-100. ISSN 1877-7058 (2015: 0.239 - SJR). V databáze: SCOPUS ; WOS</t>
    </r>
  </si>
  <si>
    <t>Jančo Roland, prof.Ing., PhD.</t>
  </si>
  <si>
    <t>HALAMA, Radim - MARKOPOULOS, Alexandros - JANČO, Roland - BARTECKÝ, Matěj. Implementation of MAKOC cyclic plasticity model with memory. In Advances in engineering software. Vol. 113, SI (2017), s. 34-46. ISSN 0965-9978 (2017: 3.198 - IF, Q1). V databáze: CC ; WOS</t>
  </si>
  <si>
    <t>ŠLESAR, Peter - JANČO, Roland. The calculation of the contact force and the contact width of shaft seals. In Strojnícky časopis = Journal of Mechanical engineering. Roč. 69, č. 1 (2019), s. 123-130. ISSN 0039-2472 (2019: 0.247 - SJR, Q3 - SJR Best Q). V databáze: SCOPUS</t>
  </si>
  <si>
    <r>
      <rPr>
        <sz val="10"/>
        <color rgb="FF000000"/>
        <rFont val="Calibri"/>
        <family val="2"/>
        <charset val="238"/>
      </rPr>
      <t xml:space="preserve">ENIKOV, E. T. - POLYVÁS, P.P. - JANČO, Roland - MADARÁSZ, Marcel. Evaluation and testing of novel ocular tactile tonometry device. In </t>
    </r>
    <r>
      <rPr>
        <i/>
        <sz val="10"/>
        <color rgb="FF000000"/>
        <rFont val="Calibri"/>
        <family val="2"/>
        <charset val="238"/>
      </rPr>
      <t>Mechatronics 2013 : 10th International conference. 7 - 9 October 2013, Brno, Czech Republic</t>
    </r>
    <r>
      <rPr>
        <sz val="10"/>
        <color rgb="FF000000"/>
        <rFont val="Calibri"/>
        <family val="2"/>
        <charset val="238"/>
      </rPr>
      <t>. 1. vyd. Cham : Springer International Publishing, 2014, s.847-854. ISBN 978-3-319-02293-2. V databáze: WOS</t>
    </r>
  </si>
  <si>
    <t>Margetin Matúš, Ing., PhD.</t>
  </si>
  <si>
    <r>
      <rPr>
        <sz val="10"/>
        <color rgb="FF000000"/>
        <rFont val="Calibri"/>
        <family val="2"/>
        <charset val="238"/>
      </rPr>
      <t xml:space="preserve">CHMELKO, Vladimír - MARGETIN, Matúš - HARAKAĽ, Michal. Notch effect of welded joint. In </t>
    </r>
    <r>
      <rPr>
        <i/>
        <sz val="10"/>
        <color rgb="FF000000"/>
        <rFont val="Calibri"/>
        <family val="2"/>
        <charset val="238"/>
      </rPr>
      <t>MATEC Web of Conferences [elektronický zdroj]</t>
    </r>
    <r>
      <rPr>
        <sz val="10"/>
        <color rgb="FF000000"/>
        <rFont val="Calibri"/>
        <family val="2"/>
        <charset val="238"/>
      </rPr>
      <t>. Vol. 165, (2018), s. 21003, online. ISSN 2261-236X (2018: 0.169 - SJR). V databáze: SCOPUS: 2-s2.0-85048088925 ; WOS: 000478990600187</t>
    </r>
  </si>
  <si>
    <r>
      <rPr>
        <sz val="10"/>
        <color rgb="FF000000"/>
        <rFont val="Calibri"/>
        <family val="2"/>
        <charset val="238"/>
      </rPr>
      <t xml:space="preserve">MARGETIN, Matúš - ĎURKA, Róbert - CHMELKO, Vladimír. Multiaxial fatigue criterion based on parameters from torsion and axial S-N curve. In </t>
    </r>
    <r>
      <rPr>
        <i/>
        <sz val="10"/>
        <color rgb="FF000000"/>
        <rFont val="Calibri"/>
        <family val="2"/>
        <charset val="238"/>
      </rPr>
      <t>Frattura ed Integrita Strutturale</t>
    </r>
    <r>
      <rPr>
        <sz val="10"/>
        <color rgb="FF000000"/>
        <rFont val="Calibri"/>
        <family val="2"/>
        <charset val="238"/>
      </rPr>
      <t>. Vol. 10, iss. 37 (2016), s. 146-152, online. ISSN 1971-8993 (2016: 0.302 - SJR, Q3 - SJR Best Q). V databáze: SCOPUS ; WOS</t>
    </r>
  </si>
  <si>
    <t>MARGETIN, Matúš - BÍRO, Dominik. Performance of chosen multiaxial cycle counting method under non-proportional multiaxial variable loading. In MATEC Web of Conferences [elektronický zdroj]. Vol. 165, (2018), s. 16008 [6] s. ISSN 2261-236X (2018: 0.169 - SJR). V databáze: SCOPUS: 2-s2.0-85048098815 ; WOS: 000478990600146</t>
  </si>
  <si>
    <r>
      <rPr>
        <sz val="10"/>
        <color rgb="FF000000"/>
        <rFont val="Calibri"/>
        <family val="2"/>
        <charset val="238"/>
      </rPr>
      <t xml:space="preserve">MARGETIN, Matúš - KEPKA, Miloslav. Influence of critical plane definition on fatigue lifetime estimation under variable amplitude nonproportional multiaxial loading. In </t>
    </r>
    <r>
      <rPr>
        <i/>
        <sz val="10"/>
        <color rgb="FF000000"/>
        <rFont val="Calibri"/>
        <family val="2"/>
        <charset val="238"/>
      </rPr>
      <t>IGF 2019. International conference on Fracture and Structural Integrity [elektronický zdroj /]</t>
    </r>
    <r>
      <rPr>
        <sz val="10"/>
        <color rgb="FF000000"/>
        <rFont val="Calibri"/>
        <family val="2"/>
        <charset val="238"/>
      </rPr>
      <t>. 1. vyd. Amsterdam : Elsevier, 2019, S. 663-670. ISSN 2452-3216. V databáze: WOS: 000504238000079 ; SCOPUS: 2-s2.0-85074780971</t>
    </r>
  </si>
  <si>
    <r>
      <rPr>
        <sz val="10"/>
        <color rgb="FF000000"/>
        <rFont val="Calibri"/>
        <family val="2"/>
        <charset val="238"/>
      </rPr>
      <t xml:space="preserve">CHMELKO, Vladimír - MARGETIN, Matúš. The methodology of transformation of the nominal loading process into a root of notch. In </t>
    </r>
    <r>
      <rPr>
        <i/>
        <sz val="10"/>
        <color rgb="FF000000"/>
        <rFont val="Calibri"/>
        <family val="2"/>
        <charset val="238"/>
      </rPr>
      <t>Procedia Structural Integrity [elektronický zdroj] : 2nd International Conference on Structural Integrity, ICSI 2017, 4-7 September 2017, Funchal, Madeira, Portugal</t>
    </r>
    <r>
      <rPr>
        <sz val="10"/>
        <color rgb="FF000000"/>
        <rFont val="Calibri"/>
        <family val="2"/>
        <charset val="238"/>
      </rPr>
      <t>. Vol. 5, (2017), s. 825-831, online. ISSN 2452-3216 (2017). V databáze: WOS</t>
    </r>
  </si>
  <si>
    <t>Musil Miloš, prof.Ing., CSc.</t>
  </si>
  <si>
    <t>SEGĽA, Štefan - MUSIL, Miloš. Comparison of passive and semi-active horizontal platform suspensions. In Tehnički Vjesnik - Technical Gazette. Vol. 25, iss. 6 (2018), s. 1659-1666. ISSN 1330-3651 (2018: 0.644 - IF, Q4 - JCR Best Q, 0.239 - SJR, Q2 - SJR Best Q). V databáze: SCOPUS</t>
  </si>
  <si>
    <t>BDM</t>
  </si>
  <si>
    <t>ŽIARAN, Stanislav - CHLEBO, Ondrej - MUSIL, Miloš. Analýza kmitania a hluku inštalovaných kogeneračných jednotiek v kotolniach na sídliskách = Analysis of vibration and noise of cogeneration units installed in boiler houses at housing estates. In Vytápění, větrání, instalace. Roč. 26, č. 5 (2017), s. 284-290. ISSN 1210-1389 (2017: 0.190 - SJR, Q3 - SJR Best Q). V databáze: SCOPUS.</t>
  </si>
  <si>
    <t>AAB</t>
  </si>
  <si>
    <t>AFA</t>
  </si>
  <si>
    <r>
      <rPr>
        <sz val="10"/>
        <color rgb="FF000000"/>
        <rFont val="Calibri"/>
        <family val="2"/>
        <charset val="238"/>
      </rPr>
      <t xml:space="preserve">ŽIARAN, Stanislav - ČEKAN, Michal - CHLEBO, Ondrej - MUSIL, Miloš. Analysis of seismic response on the excitation of support structures. In </t>
    </r>
    <r>
      <rPr>
        <i/>
        <sz val="10"/>
        <color rgb="FF000000"/>
        <rFont val="Calibri"/>
        <family val="2"/>
        <charset val="238"/>
      </rPr>
      <t>Inter.Noise 2014 [elektronický zdroj] : proceedings of the 43rd international congress on Noise Control Engineering</t>
    </r>
    <r>
      <rPr>
        <sz val="10"/>
        <color rgb="FF000000"/>
        <rFont val="Calibri"/>
        <family val="2"/>
        <charset val="238"/>
      </rPr>
      <t>. Toowong DC QLD : The Australian Acoustical Society, 2014, USB kľúč, [8] s., P.160. ISBN 978-0-909882-04-4. V databáze: SCOPUS</t>
    </r>
  </si>
  <si>
    <t>Šolek Peter, prof.Ing., CSc.</t>
  </si>
  <si>
    <r>
      <rPr>
        <sz val="10"/>
        <color rgb="FF000000"/>
        <rFont val="Calibri"/>
        <family val="2"/>
        <charset val="238"/>
      </rPr>
      <t xml:space="preserve">MATÁK, Marek - GAŠPARÍK, Marek - ŠOLEK, Peter - MARGETIN, Matúš. A design of the two architectures of electromagnetic vibration energy harvesting devices. In </t>
    </r>
    <r>
      <rPr>
        <i/>
        <sz val="10"/>
        <color rgb="FF000000"/>
        <rFont val="Calibri"/>
        <family val="2"/>
        <charset val="238"/>
      </rPr>
      <t>Advances in Mechanism Design II : proceedings of the 12th International conference on the Theory of Machines and Mechanisms. Liberece, ČR, 6.-8.9. 2016</t>
    </r>
    <r>
      <rPr>
        <sz val="10"/>
        <color rgb="FF000000"/>
        <rFont val="Calibri"/>
        <family val="2"/>
        <charset val="238"/>
      </rPr>
      <t>. 1. vyd. Switzerland : Springer International Publishing, 2017, S. 239-245. ISSN 2211-0984. ISBN 978-3-319-44086-6. V databáze: SCOPUS ; WOS</t>
    </r>
  </si>
  <si>
    <r>
      <rPr>
        <sz val="10"/>
        <color rgb="FF000000"/>
        <rFont val="Calibri"/>
        <family val="2"/>
        <charset val="238"/>
      </rPr>
      <t xml:space="preserve">GROSINGER, Patrik - ŠOLEK, Peter. Application of Analogue Derivators for Obtaining Direct Non-Measurable Components of the State Vector in Crane Control. In </t>
    </r>
    <r>
      <rPr>
        <i/>
        <sz val="10"/>
        <color rgb="FF000000"/>
        <rFont val="Calibri"/>
        <family val="2"/>
        <charset val="238"/>
      </rPr>
      <t>Strojnícky časopis = Journal of Mechanical engineering</t>
    </r>
    <r>
      <rPr>
        <sz val="10"/>
        <color rgb="FF000000"/>
        <rFont val="Calibri"/>
        <family val="2"/>
        <charset val="238"/>
      </rPr>
      <t>. Roč. 69, č. 4 (2019), s. 33-44. ISSN 0039-2472 (2019: 0.247 - SJR, Q3 - SJR Best Q). V databáze: SCOPUS: 2-s2.0-85077115420</t>
    </r>
  </si>
  <si>
    <r>
      <rPr>
        <sz val="10"/>
        <color rgb="FF000000"/>
        <rFont val="Calibri"/>
        <family val="2"/>
        <charset val="238"/>
      </rPr>
      <t xml:space="preserve">ŽIARAN, Stanislav - CHLEBO, Ondrej - MUSIL, Miloš - ŠOLEK, Peter. Determination of the bearing quality by means of vibroacoustic response. In </t>
    </r>
    <r>
      <rPr>
        <i/>
        <sz val="10"/>
        <color rgb="FF000000"/>
        <rFont val="Calibri"/>
        <family val="2"/>
        <charset val="238"/>
      </rPr>
      <t>Proceedings of INTER-NOISE 2015 [elektronický zdroj] : International congress and exposition on Noise Control Engineering, San Francisco, California, USA, 9.-12. 8. 2015</t>
    </r>
    <r>
      <rPr>
        <sz val="10"/>
        <color rgb="FF000000"/>
        <rFont val="Calibri"/>
        <family val="2"/>
        <charset val="238"/>
      </rPr>
      <t>. [S.l.] : ASME, 2015, S. [8], USB kľúč. ISBN 9781510810822. V databáze: SCOPUS ; WOS</t>
    </r>
  </si>
  <si>
    <r>
      <rPr>
        <sz val="10"/>
        <color rgb="FF000000"/>
        <rFont val="Calibri"/>
        <family val="2"/>
        <charset val="238"/>
      </rPr>
      <t xml:space="preserve">GAŠPARÍK, Marek - ČERNÝ, Michal - ŠOLEK, Peter - MATÁK, Marek. Semi-automatic transmission in a car. In </t>
    </r>
    <r>
      <rPr>
        <i/>
        <sz val="10"/>
        <color rgb="FF000000"/>
        <rFont val="Calibri"/>
        <family val="2"/>
        <charset val="238"/>
      </rPr>
      <t>Advances in Mechanism Design II : proceedings of the 12th International conference on the Theory of Machines and Mechanisms. Liberece, ČR, 6.-8.9. 2016</t>
    </r>
    <r>
      <rPr>
        <sz val="10"/>
        <color rgb="FF000000"/>
        <rFont val="Calibri"/>
        <family val="2"/>
        <charset val="238"/>
      </rPr>
      <t>. 1. vyd. Switzerland : Springer International Publishing, 2017, S. 383-389. ISSN 2211-0984. ISBN 978-3-319-44086-6. V databáze: SCOPUS</t>
    </r>
  </si>
  <si>
    <t>Šulko Miroslav, Ing., PhD.</t>
  </si>
  <si>
    <r>
      <rPr>
        <sz val="10"/>
        <color rgb="FF000000"/>
        <rFont val="Calibri"/>
        <family val="2"/>
        <charset val="238"/>
      </rPr>
      <t xml:space="preserve">MARGETIN, Matúš - ŠULKO, Miroslav. Fatigue lifetime estimation of bearing pin of console manipulator loaded with multiaxial random loading. In </t>
    </r>
    <r>
      <rPr>
        <i/>
        <sz val="10"/>
        <color rgb="FF000000"/>
        <rFont val="Calibri"/>
        <family val="2"/>
        <charset val="238"/>
      </rPr>
      <t>Procedia Engineering</t>
    </r>
    <r>
      <rPr>
        <sz val="10"/>
        <color rgb="FF000000"/>
        <rFont val="Calibri"/>
        <family val="2"/>
        <charset val="238"/>
      </rPr>
      <t>. Vol. 213, (2018), s. 788-796. ISSN 1877-7058 (2018: 0.277 - SJR). V databáze: SCOPUS: 2-s2.0-85047076474 ; WOS: 000468155800073.</t>
    </r>
  </si>
  <si>
    <r>
      <rPr>
        <sz val="10"/>
        <color rgb="FF000000"/>
        <rFont val="Calibri"/>
        <family val="2"/>
        <charset val="238"/>
      </rPr>
      <t xml:space="preserve">ŠULKO, Miroslav - MARGETIN, Matúš. Fatigue strength assessment of bridge dilatation shutter in real operation. In </t>
    </r>
    <r>
      <rPr>
        <i/>
        <sz val="10"/>
        <color rgb="FF000000"/>
        <rFont val="Calibri"/>
        <family val="2"/>
        <charset val="238"/>
      </rPr>
      <t>MATEC Web of Conferences [elektronický zdroj]</t>
    </r>
    <r>
      <rPr>
        <sz val="10"/>
        <color rgb="FF000000"/>
        <rFont val="Calibri"/>
        <family val="2"/>
        <charset val="238"/>
      </rPr>
      <t>. Vol. 107, Dynamics of Civil Engineering and Transport Structures and Wind Engineering - DYN-WIND 2017,Oravský Háj, Slovenská republika, 21.-25.5. 2017 (2017), online, 7 s. ISSN 2261-236X (2017: 0.151 - SJR). V databáze: SCOPUS ; WOS</t>
    </r>
  </si>
  <si>
    <r>
      <rPr>
        <sz val="10"/>
        <color rgb="FF000000"/>
        <rFont val="Calibri"/>
        <family val="2"/>
        <charset val="238"/>
      </rPr>
      <t xml:space="preserve">ŠULKO, Miroslav - CHMELKO, Vladimír - KEPKA, Miloslav. Possibility of fatigue damage detection by non-destructive measurement of the surface hardness. In </t>
    </r>
    <r>
      <rPr>
        <i/>
        <sz val="10"/>
        <color rgb="FF000000"/>
        <rFont val="Calibri"/>
        <family val="2"/>
        <charset val="238"/>
      </rPr>
      <t>Procedia Structural Integrity</t>
    </r>
    <r>
      <rPr>
        <sz val="10"/>
        <color rgb="FF000000"/>
        <rFont val="Calibri"/>
        <family val="2"/>
        <charset val="238"/>
      </rPr>
      <t>. Vol. 7, (2017), s. 262-267. ISSN 2452-3216 (2017). V databáze: WOS</t>
    </r>
  </si>
  <si>
    <r>
      <rPr>
        <sz val="10"/>
        <color rgb="FF000000"/>
        <rFont val="Calibri"/>
        <family val="2"/>
        <charset val="238"/>
      </rPr>
      <t xml:space="preserve">CHMELKO, Vladimír - ŠULKO, Miroslav. Long-time loadings monitoring of a structure in real operation. In </t>
    </r>
    <r>
      <rPr>
        <i/>
        <sz val="10"/>
        <color rgb="FF000000"/>
        <rFont val="Calibri"/>
        <family val="2"/>
        <charset val="238"/>
      </rPr>
      <t>Experimental stress analysis 2015 [elektronický zdroj]</t>
    </r>
    <r>
      <rPr>
        <sz val="10"/>
        <color rgb="FF000000"/>
        <rFont val="Calibri"/>
        <family val="2"/>
        <charset val="238"/>
      </rPr>
      <t>. 1. vyd. Praha : ČTU, 2015, S. 145-148, CD ROM. ISBN 978-80-01-05735-3. V databáze: SCOPUS</t>
    </r>
  </si>
  <si>
    <r>
      <rPr>
        <sz val="10"/>
        <color rgb="FF000000"/>
        <rFont val="Calibri"/>
        <family val="2"/>
        <charset val="238"/>
      </rPr>
      <t xml:space="preserve">ŠULKO, Miroslav - GARAN, Martin - CHMELKO, Vladimír. </t>
    </r>
    <r>
      <rPr>
        <i/>
        <sz val="10"/>
        <color rgb="FF000000"/>
        <rFont val="Calibri"/>
        <family val="2"/>
        <charset val="238"/>
      </rPr>
      <t>Zapojenie na kompenzáciu nežiaduceho ofsetu meracieho reťazca pri nepretržitých dlhodobých meraniach deformácie : úžitkový vzor č. 7479</t>
    </r>
    <r>
      <rPr>
        <sz val="10"/>
        <color rgb="FF000000"/>
        <rFont val="Calibri"/>
        <family val="2"/>
        <charset val="238"/>
      </rPr>
      <t>. Banská Bystrica : Úrad priemyselného vlastníctva SR, 2016. 6 s.</t>
    </r>
  </si>
  <si>
    <t>Úradníček Juraj, Ing., PhD.</t>
  </si>
  <si>
    <t>ÚRADNÍČEK, Juraj - MUSIL, Miloš - PECIAR, Peter - JUHÁS, Martin - SUCHAL, Andrea. Experimentálne testovacie zariadenie na dynamické, termálne a tribologické analýzy komponentov kotúčových bŕzd : patentový spis č. 288602. Banská Bystrica Úrad priemyselného vlastníctva SR 2018. 8 s</t>
  </si>
  <si>
    <r>
      <rPr>
        <sz val="10"/>
        <color rgb="FF000000"/>
        <rFont val="Calibri"/>
        <family val="2"/>
        <charset val="238"/>
      </rPr>
      <t xml:space="preserve">GOTI-ELORDI, Aitor - DE-LA-CALLE-VICENTE, Alberto - GIL-LARREA, Maria-José - ERRASTI-OPAKUA, Ander - ÚRADNÍČEK, Juraj. Application of a business intelligence tool within the context of big data in a food industry company = Aplicación de un sistema business intelligence en un contexto big data de una empresa industrial alimentaria. In </t>
    </r>
    <r>
      <rPr>
        <i/>
        <sz val="10"/>
        <color rgb="FF000000"/>
        <rFont val="Calibri"/>
        <family val="2"/>
        <charset val="238"/>
      </rPr>
      <t>DYNA</t>
    </r>
    <r>
      <rPr>
        <sz val="10"/>
        <color rgb="FF000000"/>
        <rFont val="Calibri"/>
        <family val="2"/>
        <charset val="238"/>
      </rPr>
      <t>. Vol. 92, iss. 3 (2017), s. 347-353. ISSN 0012-7361 (2017: 0.520 - IF, Q4 - JCR Best Q, 0.152 - SJR, Q3 - SJR Best Q). V databáze: SCOPUS.</t>
    </r>
  </si>
  <si>
    <t>UAMAI</t>
  </si>
  <si>
    <t>Belavý Cyril, prof.Ing., CSc.</t>
  </si>
  <si>
    <t>Control of technological and production processes as distributed parameter systems based on advanced numerical modeling / Hulkó Gabriel, Belavý Cyril, Ondrejkovič Karol, Bartalský Lukáš, Bartko Michal, 2017. In: Control Engineering Practice. - ISSN 0967-0661. - Vol. 66, (2017), s. 23-38.</t>
  </si>
  <si>
    <t>http://www.crepc.sk/portal?fn=*recview&amp;uid=2215121&amp;pageId=resultform&amp;full=0</t>
  </si>
  <si>
    <t>Comparison of developed statokinesigram and marker data signals by model approach / Barbolyas Boris, Bučková Kristína, Volenský Tomáš, Belavý Cyril, Dedík Ladislav, 2016. In: International Science Index. - ISSN 1307-6892. - Vol. 18, Iss. 1, part VI (2016), s. 906-909.</t>
  </si>
  <si>
    <t xml:space="preserve">http://www.crepc.sk/portal?fn=*recview&amp;uid=1966626&amp;pageId=resultform&amp;full=0 </t>
  </si>
  <si>
    <t>Riadenie technologických a výrobných procesov ako systémov s rozloženými parametrami s podporou virtuálnych softvérových prostredí / Hulkó, Gabriel; Belavý, Cyril; Noga, Pavol; Ondrejkovič, Karol. - 1. vyd. - Bratislava (Slovensko) : Slovenská technická univerzita v Bratislave. Nakladateľstvo STU, 2014. - 291 s. - ISBN 978-80-227-4289-4</t>
  </si>
  <si>
    <t>-</t>
  </si>
  <si>
    <t>https://app.crepc.sk/?fn=detailBiblioForm&amp;sid=C39B9F0ACA3BC91A5EC9427672</t>
  </si>
  <si>
    <t>FEM based modelling and control of temperature field in extruder barrel / Belavý, Cyril; Hulkó, Gabriel; Šišmišová, Dana; Kubiš, Milan; Cybernetics and Informatics, 29 [31.01.2018-03.02.2018, Lazy pod Makytou, Slovensko]. - WOS CC ; SCOPUS. In: Proceedings of the 29th international conference 2018 Cybernetics &amp; Informatics (K &amp; I). - 1. vyd. - Piscataway, NJ (USA) : Institute of Electrical and Electronics Engineers, 2018. - ISBN 978-1-5386-4420-1. - ISBN (elektronické) 978-1-5386-4421-8, s. 1-6</t>
  </si>
  <si>
    <t>https://app.crepc.sk/?fn=detailBiblioForm&amp;sid=9F65F74D3604E1F2C74BA957</t>
  </si>
  <si>
    <t>Postural response signal characteristics identified by method of developed statokinesigram / Barbolyas, Boris; Vajsábel, Michal; Belavý, Cyril; Hučko, Branislav; Dedik, Ladislav. In: Scientific Proceedings Faculty of Mechanical Engineering STU Bratislava. - 1. vyd. - Bratislava (Slovensko) : Slovenská technická univerzita v Bratislave. Nakladateľstvo STU, 2015. - ISSN 1338-1954, s. 1-5</t>
  </si>
  <si>
    <t>https://app.crepc.sk/?fn=detailBiblioForm&amp;sid=64E9F47A2C1FEB23EC06E05B01</t>
  </si>
  <si>
    <t>Ďuriš Stanislav, prof.Ing., PhD.</t>
  </si>
  <si>
    <t>Neistoty pri realizácii teplotnej stupnice / Palenčár, Rudolf; Ďuriš, Stanislav; Brokeš, Vojtech. - 1. vyd. - Bratislava (Slovensko) : Slovenská technická univerzita v Bratislave. Rektorát STU. Nakladateľstvo STU, 2014. - 159 s. - ISBN 978-80-227-4286-3</t>
  </si>
  <si>
    <t>https://app.crepc.sk/?fn=detailBiblioForm&amp;sid=66AB67677E3BF01779ED303CD7</t>
  </si>
  <si>
    <t>PAVLÁSEK, Peter - ELLIOT, C.J. - PEARCE, J.V. - ĎURIŠ, Stanislav - PALENČÁR, Rudolf - KOVAL, Martin - MACHIN, G. Hysteresis effects and strain-induced homogeneity effects in base metal thermocouples. In International Journal of Thermophysics. Vol. 36, iss. 2-3 (2015), s. 467-481. ISSN 0195-928X (2015: 0.946 - IF, Q3 - JCR Best Q, 0.391 - SJR, Q3 - SJR Best Q). V databáze: CC; WOS.</t>
  </si>
  <si>
    <t>http://www.crepc.sk/portal?fn=*recview&amp;uid=1723473&amp;pageId=resultform&amp;full=0</t>
  </si>
  <si>
    <t>ADD</t>
  </si>
  <si>
    <t>Effects of Quartz Glass Insulation on Platinum Gold Thermocouples / Pavlásek, Peter; Rybář, Jan; Ďuriš, Stanislav; Palenčár, Jakub - WOS CC ; SCOPUS ; CCC. In: Measurement Science Review [elektronický dokument] : Journal of Institute of Measurement Science of Slovak Academy of Sciences. - Bratislava (Slovensko): SAV. Ústav merania. - ISSN (online) 1335-8871. - Roč. 19, č. 5 (2019), s. 209-2012 [online]</t>
  </si>
  <si>
    <t>https://app.crepc.sk/?fn=detailBiblioForm&amp;sid=2F8F2575BE5CA350D21D0826F0</t>
  </si>
  <si>
    <t>Methods of carbon and sulphur determination in low-alloyed steels used at low temperatures / Ďuriš, Stanislav; Ďurišová, Zuzana; Evrazijskij simpozium, 8 [03.07.2018-07.07.2018, Jakutsk, Ruská federácia]. In: Trudy 8. Evrazijskogo simpozijuma po problemam pročnosti materialov i mašin dlja regionov cholodnogo klimata / Lebedev, M.S [Recenzent] ; Kapitanova, T.A. [Recenzent]. - 1 vyd. - Jakutsk (Ruská federácia) : Cumori Press, 2018. - ISBN 978-5-905768-09-5, s. 28-35</t>
  </si>
  <si>
    <t>https://app.crepc.sk/?fn=detailBiblioForm&amp;sid=A82876AE58351A4CA96AC3FE</t>
  </si>
  <si>
    <t>Development of new calibration standard for non-contact tonometers / Pavlásek, Peter; Chytil, Miroslav; Rybář, Jan; Palenčár, Jakub; Ďuriš, Stanislav; Image and Signal Processing, BioMedical Engineering and Informatics [13.10.2018-15.10.2018, Beijing, Čína]. – WOS CC ; SCOPUS. In: CISP-BMEI 2018 : proceedings of the 11th international congress on Image and Signal Processing, BioMedical Engineering and Informatics / Wei, Li [Zostavovateľ, editor]. – [recenzované]. – 1 vyd. – New York (USA) : Institute of Electrical and Electronics Engineers, 2018. – ISBN 978-1-5386-7604-2, s. 1-4</t>
  </si>
  <si>
    <t>https://app.crepc.sk/?fn=detailBiblioForm&amp;sid=C9465A2E9A0301984DD80E3F37</t>
  </si>
  <si>
    <t>Gulan Martin, doc.Ing., PhD.</t>
  </si>
  <si>
    <t>Implications of inverse parametric optimization in model predictive control / Gulan, Martin; Nguyen, Ngoc Anh; Olaru, Sorin; Rodriguez-Ayerbe, Pedro; Rohaľ-Ilkiv, Boris. In: Developments in model-based optimization and control : distributed control and industrial applications. - 1. vyd. - Cham (Švajčiarsko) : Springer Nature. Springer International Publishing AG, 2015. - ISBN 978-3-319-26685-5, s. 49-70 [tlačená forma]</t>
  </si>
  <si>
    <t>https://app.crepc.sk/?fn=detailBiblioForm&amp;sid=6664651D0F77049AEAA9902137</t>
  </si>
  <si>
    <t>ACB</t>
  </si>
  <si>
    <t>Základy prediktívneho riadenia / Takács, Gergely; Gulan, Martin. - 1 vyd. - Bratislava (Slovensko) : Spektrum STU , 2018. - 434 s. - ISBN 978-80-227-4826-1</t>
  </si>
  <si>
    <t>https://app.crepc.sk/?fn=detailBiblioForm&amp;sid=8BE588FB172C79E9B8500486</t>
  </si>
  <si>
    <t>Convex lifting: theory and control applications / Nguyen, Ngoc Anh; Gulan, Martin; Olaru, Sorin; Rodriguez-Ayerbe, Pedro. - WOS CC ; SCOPUS ; CCC. In: IEEE Transactions on Automatic Control: a Publication of the Control Systems Society. - ISSN 0018-9286. - ISSN (online) 1558-2523. - Roč. 63, č. 5 (2018), s. 1243-1258</t>
  </si>
  <si>
    <t>https://app.crepc.sk/?fn=detailBiblioForm&amp;sid=24F298601654BD33ECBC6EC7</t>
  </si>
  <si>
    <t>Efficient Embedded Model Predictive Vibration Control via Convex Lifting / Gulan, Martin; Takács, Gergely; Nguyen, Ngoc Anh; Olaru, Sorin; Rodriguez-Ayerbe, Pedro; Rohaľ-Ilkiv, Boris. - WOS CC ; SCOPUS ; CCC. In: IEEE Transactions on Control Systems Technology [elektronický dokument] : a Publication of the IEEE Control Systems Society. - ISSN 1063-6536. - ISSN (online) 1558-0865. - Roč. 27, č. 1 (2019), s. 48-62</t>
  </si>
  <si>
    <t>https://app.crepc.sk/?fn=detailBiblioForm&amp;sid=C9465A2E9A0301984DD60E3F37</t>
  </si>
  <si>
    <t>Energy-efficient Swing-up and MPC Stabilization of an Inverted Pendulum / Gulan, Martin; Minarčík, Peter; Kulhánek, Jakub. - WOS CC ; SCOPUS. In: Process control 2019 [elektronický dokument] : 22nd International conference on process control. Štrbské Pleso, Slovakia. June 11-14, 2019. - [recenzované]. - 1 vyd. - Piscataway (USA): Institute of Electrical and Electronics Engineers, 2019. - ISBN 978-1-7281-3757-5. - ISBN 978-1-7281-3759-9. - ISBN (elektronické) 978-1-7281-3758-2, 209-214 [online]</t>
  </si>
  <si>
    <t>https://app.crepc.sk/?fn=detailBiblioForm&amp;sid=5DB4E0B08DFCD5196045B528AC</t>
  </si>
  <si>
    <t>Hulkó Gabriel, prof.Ing., DrSc.</t>
  </si>
  <si>
    <t>Control of groundwater remediation process as distributed parameter system / Mendel, Mário; Kovács, Tibor; Hulkó, Gabriel. In: Scientific Proceedings Faculty of Mechanical Engineering STU Bratislava]. - 1. vyd. - Bratislava (Slovensko) : Slovenská technická univerzita v Bratislave. Rektorát STU. Nakladateľstvo STU, 2014. - ISSN 1338-1954, s. 87-92</t>
  </si>
  <si>
    <t>https://app.crepc.sk/?fn=detailBiblioForm&amp;sid=5E491DAD427187F392D35AD578</t>
  </si>
  <si>
    <t>Control of technological and production processes as distributed parameter systems : supported by advanced numerical modeling / Hulkó, Gabriel; Belavý, Cyril; Noga, Pavol; Ondrejkovič, Karol. - 1. vyd. - Bratislava (Slovensko) : STU Publishing House, 2014. - 295 s. - ISBN 978-80-227-4290-0</t>
  </si>
  <si>
    <t>https://app.crepc.sk/?fn=detailBiblioForm&amp;sid=E138F683DEDF5BB9C27F048369</t>
  </si>
  <si>
    <t>Control system of continuous casting of steel modelled in virtual software environments / Bartko, Michal; Bartalský, Lukáš; Hulkó, Gabriel. In: Technical Computing Bratislava 2014 : Proceedings. - 1. vyd. - Saarbrücken (Nemecko) : Lambert Academic Publishing, 2015. - ISBN 978-3-659-40792-5, s. 19-33</t>
  </si>
  <si>
    <t>https://app.crepc.sk/?fn=detailBiblioForm&amp;sid=6664651D0F77049AEDAE902137</t>
  </si>
  <si>
    <t>BCI</t>
  </si>
  <si>
    <t>Riadenie systémov s rozloženými parametrami: návody na cvičenia / Ondrejkovič, Karol; Bartalský, Lukáš; Belavý, Cyril; Hulkó, Gabriel. - 1 vyd. - Bratislava (Slovensko) : Spektrum STU , 2019. - 119 s. - [recenzované]. - ISBN 978-80-227-4922-0</t>
  </si>
  <si>
    <t>https://app.crepc.sk/?fn=detailBiblioForm&amp;sid=9B6D79FADC5C6A598928E9DE88</t>
  </si>
  <si>
    <t>Modeling and control of temperature field in continuous casting process / Belavý, Cyril; Šišmišová, Dana; Bartalský, Lukáš; Hulkó, Gabriel. In: ARTEP 2019 Automatizácia a riadenie v teórii a praxi 2019 [elektronický dokument] : 13. ročník konferencie odborníkov z univerzít, vysokých škôl a praxe. - [recenzované]. - 1. vyd. - Košice (Slovensko) : Technická univerzita v Košiciach, 2019. - ISBN 978-80-553-3250-5, s. 1-12</t>
  </si>
  <si>
    <t>https://app.crepc.sk/?fn=detailBiblioForm&amp;sid=180EDEFD59FD42974F2C52B590</t>
  </si>
  <si>
    <t>Juhás Martin, Ing., PhD.</t>
  </si>
  <si>
    <t>Publikácie v CREPČ si už uviedli spoluatori, nemá iné jedinečné publikácie</t>
  </si>
  <si>
    <t>Kureková Eva, doc.Ing., CSc.</t>
  </si>
  <si>
    <t>New methodology for calibration of CNC machines / Peták, Tomáš; Kureková, Eva. - DOI doi:10.4028/www.scientific.net/JERA.18.144. In: International Journal of Engineering Research in Africa : Automation and Control of Mechanical Systems and Technological Processes. - 1. vyd. - Pfaffikon (Švajčiarsko): Trans Tech Publications, 2015. - ISBN 9783038356790. - ISSN 1663-4144, s. 144-151</t>
  </si>
  <si>
    <t xml:space="preserve">https://app.crepc.sk/?fn=detailBiblioForm&amp;sid=6664651D0F77049AEFA3902137 </t>
  </si>
  <si>
    <t>Digital calibration certificate / Halaj, Martin; Kureková, Eva. In: ARTEP 2019 Automatizácia a riadenie v teórii a praxi 2019 [elektronický dokument] : 13. ročník konferencie odborníkov z univerzít, vysokých škôl a praxe. - [recenzované]. - 1. vyd. - Košice (Slovensko) : Technická univerzita v Košiciach, 2019. - ISBN 978-80-553-3250-5, s. 1-14 [CD-ROM]</t>
  </si>
  <si>
    <t>https://app.crepc.sk/?fn=detailBiblioForm&amp;sid=180EDEFD59FD42974F2F52B590</t>
  </si>
  <si>
    <t>Grafické systémy / Kureková, Eva; Halaj, Martin. - 1. vyd. - Bratislava (Slovensko) : Slovenská technická univerzita v Bratislave. Nakladateľstvo STU, 2014. - 143 s. [CD-ROM]. - ISBN 978-80-227-4241-2</t>
  </si>
  <si>
    <t>https://app.crepc.sk/?fn=detailBiblioForm&amp;sid=6EDF58AB3CBE93C9462AE4F321</t>
  </si>
  <si>
    <t>Modelovanie pracovného priestoru triceptu / Omachelová, Milada; Kureková, Eva. In: ARTEP 2018 Automatizácia a riadenie v teórii a praxi 2018 [elektronický dokument] : 12. ročník konferencie odborníkov z univerzít, vysokých škôl a praxe. - [recenzované]. - 1. vyd. - Košice (Slovensko): Technická univerzita v Košiciach, 2018. - ISBN 978-80-553-2914-7, s. 1-7 [CD-ROM]</t>
  </si>
  <si>
    <t>https://app.crepc.sk/?fn=detailBiblioForm&amp;sid=FCDC6C8AAAF119A411008D38</t>
  </si>
  <si>
    <t>žiadny výstup</t>
  </si>
  <si>
    <t>Ondrejkovič Karol, Ing., PhD.</t>
  </si>
  <si>
    <t>Utilizing industry-oriented finite element codes in the design of virtual steel mill concept / Ondrejkovič, Karol; Buček, Pavol; Hulkó, Gabriel; 5th workshop on Mining, Mineral and Metal Processing, 5 [23.08.2018-25.08.2018, Šangaj, Čína]. - [recenzované]. - DOI 10.1016/j.ifacol.2018.09.438. - In: IFAC MMM 2018 [elektronický dokument] : 5th workshop on Mining, Mineral and Metal Processing. - 1. vyd. - Roč. 51, č. 21. - USA : International Federation of Automatic Control ; Londýn (Veľká Británia) : Elsevier, 2018. - (IFAC-PapersOnLine, ISSN 2405-8963), s. 313-316</t>
  </si>
  <si>
    <t xml:space="preserve">https://app.crepc.sk/?fn=detailBiblioForm&amp;sid=EC5904F256BAFDF835D64057D2 </t>
  </si>
  <si>
    <t>Control of Distributed Parameter Systems an Engineering Approach-Tutorial / Hulkó, Gabriel; Belavý, Cyril; Ondrejkovič, Karol; Bartalský, Lukáš; Process Control 2019 [11.06.2019-14.06.2019, Štrbské Pleso, Slovensko]. - SCOPUS. In: Process control 2019 [elektronický dokument] : 22nd International conference on process control. Štrbské Pleso, Slovakia. June 11-14, 2019. - 1 vyd. - Piscataway (USA) : Institute of Electrical and Electronics Engineers, 2019. - ISBN 978-1-7281-3757-5. - ISBN 978-1-7281-3759-9. - ISBN (elektronické) 978-1-7281-3758-2, s. 120-125 [online]</t>
  </si>
  <si>
    <t>https://app.crepc.sk/?fn=detailBiblioForm&amp;sid=78283B71680DBAF21E46BA0B38</t>
  </si>
  <si>
    <t>BEF</t>
  </si>
  <si>
    <t>Riadenie a optimalizácia sekundárneho chladenia ako systému s rozloženými parametrami pomocou softvérového senzora / Hulkó, Gabriel; Ondrejkovič, Karol; Buček, Pavol; Belavý, Cyril; Bartalský, Lukáš; In: Odborná konferencia ŽP VVC 2018. - 1. - Podbrezová (Slovensko) : ŽP Výskumno-vývojové centrum, 2018. - ISBN 978-80-973141-0-1, s. 29-34</t>
  </si>
  <si>
    <t>https://app.crepc.sk/?fn=detailBiblioForm&amp;sid=A71FCC0C442D7CF81C1AF75F</t>
  </si>
  <si>
    <t>Využitie komerčného numerického výpočtového prostredia pre návrh konceptu virtuálnej oceliarne / Buček, Pavol; Ondrejkovič, Karol; Hulkó, Gabriel. In: Odborná konferencia ŽP VVC 2018. - 1. - Podbrezová (Slovensko): ŽP Výskumno-vývojové centrum, 2018. - ISBN 978-80-973141-0-1, s. 23-28</t>
  </si>
  <si>
    <t>https://app.crepc.sk/?fn=detailBiblioForm&amp;sid=A71FCC0C442D7CF81E1AF75F</t>
  </si>
  <si>
    <t>Riadenie sekundárneho chladenia pri plynulom odlievaní ocele ako systému s rozloženými parametrami s optimalizáciou procesu kryštalizácie / Hulkó, Gabriel; Belavý, Cyril; Ondrejkovič, Karol; Bartalský, Lukáš. In: Oceláři 2019: sborník 35.roč. konference o teorii a praxi výroby a zpracování oceli, Rožnov p. Radhoštěm, 4.4.-5.4. 2019. - 1 vyd. - Ostrava (Česko): Tanger, 2019. - ISBN 978-80-87294-90-1, s. 148-154</t>
  </si>
  <si>
    <t>https://app.crepc.sk/?fn=detailBiblioForm&amp;sid=0C78960071567D8D0C14384767</t>
  </si>
  <si>
    <t>Palenčár Rudolf, prof.Ing., CSc.</t>
  </si>
  <si>
    <t>Positioner and the Procedure for Measuring Spatial Characteristics / Drga, Rudolf; Janáčová, Dagmar; Palenčár, Rudolf; Ďuriš, Stanislav - WOS CC ; SCOPUS ; CCC. In: Measurement Science Review: Slovenská akadémia vied. Pracoviská SAV. Ústav merania. - ISSN (online) 1335-8871. - Roč. 19, č. 1 (2019), s. 9-13</t>
  </si>
  <si>
    <t xml:space="preserve">https://app.crepc.sk/?fn=detailBiblioForm&amp;sid=ACAA4AF27E5710F220A88B34E5 </t>
  </si>
  <si>
    <t>JENČURÁKOVÁ, Dana - PALENČÁR, Rudolf. Optimizing management of the measurement system of the technological process. In Manufacturing technology. Vol. 16, no. 1 (2016), s. 107-113. ISSN 1213-2489 (2016: 0.399 - SJR, Q2 - SJR Best Q). SCOPUS</t>
  </si>
  <si>
    <t xml:space="preserve">http://www.crepc.sk/portal?fn=*recview&amp;uid=1966281&amp;pageId=resultform&amp;full=0 </t>
  </si>
  <si>
    <t>VRBA, Igor Vladislav - PALENČÁR, Rudolf - HADŽISTEVIČ, Miodrag - STRBAC, Branko - SPASIC-JOKIC, Vesna - HODOLIČ, Janko. Different approaches in uncertainty evaluation for measurement of complex surfaces using coordinate measuring machine. In Measurement Science Review [elektronický zdroj]. Vol. 15, no. 3 (2015), s. 111-118, online. ISSN 1335-8871 (2015: 0.969 - IF, Q3 - JCR Best Q, 0.380 - SJR, Q2 - SJR Best Q). V databáze: WOS</t>
  </si>
  <si>
    <t xml:space="preserve">http://www.crepc.sk/portal?fn=*recview&amp;uid=1724551&amp;pageId=resultform&amp;full=0 </t>
  </si>
  <si>
    <t>Application of Monte Carlo Method for evaluation of uncertainties of ITS-90 by Standard Platinum Resistance Thermometer / Palenčár Rudolf, Sopkuliak Peter, Palenčár Jakub, Ďuriš Stanislav, Suroviak Emil, Halaj Martin, 2017. In: Measurement Science Review [elektronický zdroj]. - ISSN 1335-8871. - Vol. 17, no. 3 (2017), s. 108-116, online.</t>
  </si>
  <si>
    <t>http://www.crepc.sk/portal?fn=*recview&amp;uid=2215926&amp;pageId=resultform&amp;full=0</t>
  </si>
  <si>
    <t>Correction of the capability index computation based on the uncertainty of the check standard in measurement process / Palenčár, Jakub; Palenčár, Rudolf; Ďuriš, Stanislav; Pavlásek, Peter; IMEKO 2018, 22 [03.09.2018-06.09.2018, Belfast, Veľká Británia]. - DOI 10.1088/1742-6596/1065/7/072012. - SCOPUS</t>
  </si>
  <si>
    <t>https://app.crepc.sk/?fn=detailBiblioForm&amp;sid=D7CCC8339EAD00E8591931F3</t>
  </si>
  <si>
    <t>Peciarová Zuzana, Ing.</t>
  </si>
  <si>
    <t>https://app.crepc.sk/?fn=detailBiblioForm&amp;sid=FE6D7E03BD5236F7AB262DBE</t>
  </si>
  <si>
    <t>4 x žiadny výstup</t>
  </si>
  <si>
    <t>Polóni Tomáš, Ing., PhD.</t>
  </si>
  <si>
    <t>Simple Input Disturbance Observer-Based Control: Case Studies / Polóni, Tomáš; Kolmanovsky, Ilya; Rohaľ-Ilkiv, Boris. - WOS CC ; SCOPUS ; CCC. In: Journal of Dynamic Systems, Measurement and Control. - ISSN 0022-0434. - ISSN (online) 1528-9028. - Roč. 140, č. 1 (2018), s. 14501-14508 [tlačená forma] [online]</t>
  </si>
  <si>
    <t xml:space="preserve">https://app.crepc.sk/?fn=detailBiblioForm&amp;sid=6F7C538C43B20E3C7F0DBD2F </t>
  </si>
  <si>
    <t>Rohaľ-Ilkiv Boris, prof.Ing., CSc.</t>
  </si>
  <si>
    <t>Real-time state and parameter estimation for vibration dynamics / Otčenáš, Jakub; Takács, Gergely; Rohaľ-Ilkiv, Boris. In: Noise and Vibration in Practice = Hluk a kmitanie v praxi : Peer-reviewed scientific proceedings. Vol. 19. - 1. vyd. - Bratislava (Slovensko) : Slovenská technická univerzita v Bratislave. Nakladateľstvo STU, 2014. - ISBN 978-80-227-4173-6, s. 157-162</t>
  </si>
  <si>
    <t>https://app.crepc.sk/?fn=detailBiblioForm&amp;sid=B9A28E62979CF417332FBCC06D</t>
  </si>
  <si>
    <t>Identification and modeling of a nonlinear vibrating beam for real-time control and estimation / Mikuláš, Erik; Takács, Gergely; Gulan, Martin; Abdollahpouri, Mohammad; Rohaľ-Ilkiv, Boris. In: Proceedings of the 25th International Congress on Sound and Vibration. - 1 vyd. - Gliwice (Poľsko) : Silesian University of Technology Press, 2018. - ISBN 978-83-7880-552-6. - ISSN 2329-3675, s. 1-8</t>
  </si>
  <si>
    <t>https://app.crepc.sk/?fn=detailBiblioForm&amp;sid=BA7920AB35A2DAED15191932</t>
  </si>
  <si>
    <t>Double moving horizon estimation: linearization by a nonlinear transformation / Abdollahpouri, Mohammad; Haring, Mark; Johansen, Tor Arne; Takács, Gergely; Rohaľ-Ilkiv, Boris. - WOS CC ; SCOPUS. In: European Control Conference 2018 / [bez zostavovateľa] [Zostavovateľ, editor]. - 1 vyd. - Piscataway (USA) : Institute of Electrical and Electronics Engineers, 2018. - ISBN 978-3-9524-2699-9, s. 1148-1153</t>
  </si>
  <si>
    <t>https://app.crepc.sk/?fn=detailBiblioForm&amp;sid=BFEFAE6C8814607A486701B1</t>
  </si>
  <si>
    <t>Implementation of continuous-time MPC using B-spline functions / Rohaľ-Ilkiv, Boris; Gulan, Martin; Minarčík, Peter. In: Process control 2019 [elektronický dokument] : 22nd International conference on process control. Štrbské Pleso, Slovakia. June 11-14, 2019. - 1 vyd. - Piscataway (USA) : Institute of Electrical and Electronics Engineers, 2019. - ISBN 978-1-7281-3757-5. - ISBN 978-1-7281-3759-9. - ISBN (elektronické) 978-1-7281-3758-2, s. 222-227</t>
  </si>
  <si>
    <t>https://app.crepc.sk/?fn=detailBiblioForm&amp;sid=8ED2C2B0C8CAA517FA6D6E93E7</t>
  </si>
  <si>
    <t>Takács Gergely, doc.Ing., PhD.</t>
  </si>
  <si>
    <t>Real-time state and parameter estimation for vibration dynamics / Otčenáš, Jakub; Takács, Gergely; Rohaľ-Ilkiv, Boris [Autor, 20%]. In: Noise and Vibration in Practice = Hluk a kmitanie v praxi : Peer-reviewed scientific proceedings. Vol. 19. - 1. vyd. - Bratislava (Slovensko) : Slovenská technická univerzita v Bratislave. Nakladateľstvo STU, 2014. - ISBN 978-80-227-4173-6, s. 157-162</t>
  </si>
  <si>
    <t>Model predictive torque vectoring control for a formula student electric racing car / Mikuláš, Erik; Gulan, Martin; Takács, Gergely. - WOS CC ; SCOPUS. In: European Control Conference 2018 / [bez zostavovateľa] [Zostavovateľ, editor]. - 1 vyd. - Piscataway (USA) : Institute of Electrical and Electronics Engineers, 2018. - ISBN 978-3-9524-2699-9, s. 581-588</t>
  </si>
  <si>
    <t>https://app.crepc.sk/?fn=detailBiblioForm&amp;sid=AD8EC0CEFF8B44F039A68C78</t>
  </si>
  <si>
    <t>A homotopy-based moving horizon estimation / Abdollahpouri, Mohammad; Quirynen, Rien; Haring, Mark; Johansen, Tor Arne; Takács, Gergely; Diehl, Moritz; Rohaľ-Ilkiv, Boris. - WOS CC ; SCOPUS ; CCC. In: International Journal of Control [textový dokument (print)] . - Colchester (Veľká Británia) : Taylor &amp; Francis Group. - ISSN 0020-7179. - Roč. 92, č. 7 (2019), s. 1672-1681</t>
  </si>
  <si>
    <t>https://app.crepc.sk/?fn=detailBiblioForm&amp;sid=A207B7B68D6DA0A20663C1C57A</t>
  </si>
  <si>
    <t>OptoShield: A low-cost tool for control and mechatronics education / Takács, Gergely; Konkoly, Tibor; Gulan, Martin; Asian Control Conference. - WOS CC ; SCOPUS. In: ASCC 2019 : proceedings of the 12th Asian Control Conference. - [recenzované]. - 1 vyd. - New York (USA) : Institute of Electrical and Electronics Engineers, 2019. - ISBN 978-4-88898-301-3, s. 1001-1006</t>
  </si>
  <si>
    <t>https://app.crepc.sk/?fn=detailBiblioForm&amp;sid=3092DA57427D6AA49584A0EC69</t>
  </si>
  <si>
    <t>Adaptive vibration attenuation with globally convergent parameter estimation / Abdollahpouri, Mohammad; Batista, Gabriel; Takács, Gergely; Johansen, Tor Arne; Rohaľ-Ilkiv, Boris. - WOS CC ; SCOPUS ; CCC. In: Mechanical systems and signal processing [textový dokument (print)] . - ISSN 0888-3270. - ISSN (online) 1096-1216. - č. 114 (2019), s. 512-527</t>
  </si>
  <si>
    <t>https://app.crepc.sk/?fn=detailBiblioForm&amp;sid=A7BFAA61F5172B9FE6BB79FA0D</t>
  </si>
  <si>
    <t>Vachálek Ján, doc.Ing., PhD.</t>
  </si>
  <si>
    <t>Robotika / Vachálek, Ján; Takács, Gergely. - 1. vyd. - Bratislava (Slovensko): Slovenská technická univerzita v Bratislave. Nakladateľstvo STU, 2014. - 166 s. - ISBN 978-80-227-4163-7</t>
  </si>
  <si>
    <t>https://app.crepc.sk/?fn=detailBiblioForm&amp;sid=4D971E4325F38162E7AD77C822</t>
  </si>
  <si>
    <t>Identifikácia sústav / Takács, Gergely; Vachálek, Ján; Rohaľ-Ilkiv, Boris. - 1. vyd. - Bratislava (Slovensko): Slovenská technická univerzita v Bratislave. Nakladateľstvo STU, 2014. - 281 s. - ISBN 978-80-227-4288-7</t>
  </si>
  <si>
    <t>https://app.crepc.sk/?fn=detailBiblioForm&amp;sid=E138F683DEDF5BB9C67C048369</t>
  </si>
  <si>
    <t>Automatic machining system for the refurbishment of degraded welds in piping systems / Rovný Oliver, Batista Gabriel, Takács Gergely, Vachálek Ján, Blažíček Peter. In: Advances in Mechanical Engineering. - ISSN 1687-8140. - Vol. 9, Iss. 11 (2017), s. 37989-37989.</t>
  </si>
  <si>
    <t>http://www.crepc.sk/portal?fn=*recview&amp;uid=2215308&amp;pageId=resultform&amp;full=0</t>
  </si>
  <si>
    <t>Online structural health monitoring and parameter estimation for vibrating active cantilever beams using low-priced microcontrollers / Takács Gergely, Vachálek Ján, Rohaľ-Ilkiv Boris. In: Shock and vibration [elektronický zdroj]. - ISSN 1070-9622. - Vol. 2015, (2015), 14 p., online.</t>
  </si>
  <si>
    <t xml:space="preserve">http://www.crepc.sk/portal?fn=*recview&amp;uid=1723579&amp;pageId=resultform&amp;full=0 </t>
  </si>
  <si>
    <t>Modal response-based technical countersurveillance measure against laser microphones / Takács Gergely, Otčenáš Jakub, Vachálek Ján, Rohaľ-Ilkiv Boris. In: Journal of Vibroengineering. - ISSN 1392-8716. - Vol. 18, iss. 5 (2016), s. 3369-3382.</t>
  </si>
  <si>
    <t>http://www.crepc.sk/portal?fn=*recview&amp;uid=1966330&amp;pageId=resultform&amp;full=0</t>
  </si>
  <si>
    <t>Végh Peter, doc.Ing., PhD.</t>
  </si>
  <si>
    <t>Neurónové a fuzzy systémy: (základy umelej inteligencie) / Végh, Peter. - 1. vyd. - Bratislava (Slovensko) : Slovenská technická univerzita v Bratislave. Nakladateľstvo STU, 2014. - 164 s. [tlačená forma]. - ISBN 978-80-227-4227-6</t>
  </si>
  <si>
    <t>https://app.crepc.sk/?fn=detailBiblioForm&amp;sid=F767099068FD55D442E8A5C3C0</t>
  </si>
  <si>
    <t>Neurónové modely rozložených sústav / Végh, Peter. In: ARTEP 2018 Automatizácia a riadenie v teórii a praxi 2018 [elektronický dokument] : 12. ročník konferencie odborníkov z univerzít, vysokých škôl a praxe. - [recenzované]. - 1. vyd. - Košice (Slovensko) : Technická univerzita v Košiciach, 2018. - ISBN 978-80-553-2914-7, s. 1-11 [CD-ROM]</t>
  </si>
  <si>
    <t xml:space="preserve">https://app.crepc.sk/?fn=detailBiblioForm&amp;sid=FCDC6C8AAAF119A41F008D38 </t>
  </si>
  <si>
    <t>3 x žiadny výstup</t>
  </si>
  <si>
    <t>Vlnka Ján, doc.Ing., PhD.</t>
  </si>
  <si>
    <t>Fuel cell laboratory / Vlnka, Ján; Bizub, Ján; Pavelka, Jozef; Caban, Roman. In: Transport problems 2018 : proceedings of the 7th International symposium of young researcher Transport problems : proceedings of the 10th International scientific conference. - 1 vyd. - Katovice (Poľsko) : Wydział Transportu Politechniki Śląskie, 2018. - ISBN 978-83-945717-6-4, s. 984-990</t>
  </si>
  <si>
    <t>https://app.crepc.sk/?fn=detailBiblioForm&amp;sid=D5831113A4C48E089990795B</t>
  </si>
  <si>
    <t>Elektrotechnik und elektronik für die automobilindustrie von grundlagen bis zum elektrofahrzeug / Vlnka, Ján; Bizub, Ján. - 1 vyd. - Bratislava (Slovensko) : Spektrum STU , 2018. - 91 s. - ISBN 978-80-227-4871-1</t>
  </si>
  <si>
    <t>https://app.crepc.sk/?fn=detailBiblioForm&amp;sid=BDA81A6FAD770F76A1FA34EE65</t>
  </si>
  <si>
    <t>Technique of bit-by-bit reliability calculation of dump trucks electrotransmission / Zharkenov, Nursultan B.; Kabikenov, Sapar Zh H.; Kutienko, Sergei Y.U.; Esbosynov, Kairatbek T.; Sungatollakyzy, Aidana; Vlnka, Ján. - SCOPUS. In: Journal of Industrial Pollution Control. - Karad (India): Environmental Publications. - ISSN 0970-2083. - Roč. 33, č. 2 (2017), s. 1184-1187</t>
  </si>
  <si>
    <t>https://app.crepc.sk/?fn=detailBiblioForm&amp;sid=A7047198F1EA714607FF7271</t>
  </si>
  <si>
    <t>Electronics for automotives / Vlnka, Ján. - 1 vyd. - Bratislava (Slovensko): Spektrum STU, 2018. - 88 s. - ISBN 978-80-227-4869-8</t>
  </si>
  <si>
    <t>https://app.crepc.sk/?fn=detailBiblioForm&amp;sid=7CB117824CF3FE33D1CAE5F59C</t>
  </si>
  <si>
    <t>Volenský Tomáš, Ing., PhD.</t>
  </si>
  <si>
    <t>Quality comparison between hybrid regularized exponential forgetting algorithm with alternative covariance matrix and selected standard long-run on-line identification methods of industrial systems / Vachálek, Ján; Melicher, Markus; Vašek, Pavol; Šišmišová, Dana; Volenský, Tomáš. - SCOPUS. In: Aplimat 2018 [elektronický dokument] : 17th conference on Aplied mathematics proceedings. - 1. vyd. - Bratislava (Slovensko): Slovenská technická univerzita v Bratislave, 2018. - ISBN 978-80-227-4765-3, s. 1036-1046</t>
  </si>
  <si>
    <t>https://app.crepc.sk/?fn=detailBiblioForm&amp;sid=479C6EF24F9BE5B3C2E5B70D</t>
  </si>
  <si>
    <t>UDTK</t>
  </si>
  <si>
    <t>Antala Jozef, doc.Ing., CSc.</t>
  </si>
  <si>
    <t>Bošanský Miroslav, prof.Ing., CSc.</t>
  </si>
  <si>
    <t>Bucha Jozef, Ing., PhD.</t>
  </si>
  <si>
    <t>Danko Ján, Ing., PhD.</t>
  </si>
  <si>
    <t>Gulan Ladislav, prof.Ing., PhD.</t>
  </si>
  <si>
    <t>Gulanová Jana, Ing., PhD.</t>
  </si>
  <si>
    <t>Chríbik Andrej, Ing., PhD.</t>
  </si>
  <si>
    <t>Izrael Gregor, Ing., PhD.</t>
  </si>
  <si>
    <t>Magdolen Ľuboš, doc.Ing., PhD.</t>
  </si>
  <si>
    <t>Milesich Tomáš, Ing., PhD.</t>
  </si>
  <si>
    <t>Nemčeková Miroslava, doc.,Ing., PhD.</t>
  </si>
  <si>
    <t>Petrák Peter, Ing., CSc.</t>
  </si>
  <si>
    <t>Petrák Ľubomír, Ing., CSc.</t>
  </si>
  <si>
    <t>Polóni Marián, prof.Ing., CSc.</t>
  </si>
  <si>
    <t>Schmidtová Carmen, Ing.</t>
  </si>
  <si>
    <t>Slovák Pavol, Ing., PhD.</t>
  </si>
  <si>
    <t>Vereš Miroslav, prof.Ing., PhD.</t>
  </si>
  <si>
    <t>UPI</t>
  </si>
  <si>
    <t>Dzianik František, Ing., PhD.</t>
  </si>
  <si>
    <t>https://app.crepc.sk/?fn=detailBiblioForm&amp;sid=4EA75FC389B9F28A2B364A0A</t>
  </si>
  <si>
    <t>https://app.crepc.sk/?fn=detailBiblioForm&amp;sid=B9F87AA5532918E264412B7A16</t>
  </si>
  <si>
    <t>DZIANIK, František - PECIAR, Marián - FEKETE, Roman. Odlučovacia jednotka aerosólových častíc a odlučovacie zariadenie : zverejnená patentová prihláška č. 5036-2015. Banská Bystrica Úrad priemyselného vlastníctva SR 2017. 15 s.</t>
  </si>
  <si>
    <t>DZIANIK, František - PECIAR, Marián - FEKETE, Roman. Odlučovacia jednotka aerosólových častíc a odlučovacie zariadenie : úžitkový vzor č. 7445. Bratislava Úrad priemyselného vlastníctva SR 2016. 8 s.</t>
  </si>
  <si>
    <t>Fekete Roman, doc.Ing., PhD.</t>
  </si>
  <si>
    <t>FEKETE, Roman - ŽÁKOVÁ, Terézia - GABRIŠOVÁ, Ľudmila - KOTORA, Peter - PECIAR, Peter - GAHUROVÁ, Dominika - SLANINOVÁ, Miroslava. Optimalization of photoreactor geometry for the cultivation of chlamydomonas reinhardtii. In Acta Polytechnica. Vol. 58, iss. 2 (2018), s. 92-103. ISSN 1210-2709 (2018: 0.200 - SJR, Q2 - SJR Best Q). V databáze: WOS: 000432027700002.</t>
  </si>
  <si>
    <t>https://app.crepc.sk/?fn=detailBiblioForm&amp;sid=5FA41BE1D128161D7778A013</t>
  </si>
  <si>
    <t>Gužela Štefan, doc.Ing., PhD.</t>
  </si>
  <si>
    <t>https://app.crepc.sk/?fn=detailBiblioForm&amp;sid=B9F87AA5532918E264422B7A16</t>
  </si>
  <si>
    <t>KABÁT, Juraj - GUŽELA, Štefan - PECIAR, Peter - KOTORA, Peter - MACHO, Oliver. Rektifikačná etáž s usmerneným tokom fáz a rektifikačná kolóna : zverejnená patentová prihláška č. 66-2017/ patentový spis 288759. Banská Bystrica Úrad priemyselného vlastníctva SR 2019. 7 s.</t>
  </si>
  <si>
    <t>https://app.crepc.sk/?fn=detailBiblioForm&amp;sid=700937AB85C3474AB2EC026B2D</t>
  </si>
  <si>
    <t>https://app.crepc.sk/?fn=detailBiblioForm&amp;sid=95895BC6CA4A9EEDF7AE6CD7</t>
  </si>
  <si>
    <t>KABÁT, Juraj - GUŽELA, Štefan - PECIAR, Peter. Number of theoretical plates in a distilation column. In Aplimat 2017 [elektronický zdroj] : proceedings of the 16th conference on Applied Mathematics. Bratislava, 31.1. -2.2. 2017. 1. vyd. Bratislava : Vydavateľstvo Spektrum STU, 2017, CD ROM, [10] s. ISBN 978-80-227-4650-2. V databáze: SCOPUS.</t>
  </si>
  <si>
    <t>https://app.crepc.sk/?fn=detailBiblioForm&amp;sid=15BE2C8903482471316684FE</t>
  </si>
  <si>
    <t>Juriga Martin, Ing., PhD.</t>
  </si>
  <si>
    <t>GABRIŠOVÁ, Ľudmila - GALBAVÁ, Paulína - SZABÓOVÁ, Žofia - JURIGA, Martin - MACHO, Oliver - BLAŠKO, Jaroslav - KUBINEC, Róbert - FILIPIAK, Wojciech - KUBINCOVÁ, Janka - PECIAR, Marián. HTGC-MS for determination of flavonol glycosides in nutritional supplement with extract from Vaccinium macrocarpon. In Monatshefte für Chemie - Chemical Monthly. Vol. 149, iss. 9 (2018), s. 1623-1627. ISSN 0026-9247 (2018: 1.501 - IF, Q3 - JCR Best Q, 0.337 - SJR, Q2 - SJR Best Q). V databáze: CC: 000442501400018 ; WOS.</t>
  </si>
  <si>
    <t>https://app.crepc.sk/?fn=detailBiblioForm&amp;sid=1FAE9FA65887125578E83E23</t>
  </si>
  <si>
    <t>https://app.crepc.sk/?fn=detailBiblioForm&amp;sid=BCCBB3B3C2736EEF35B74FCC05</t>
  </si>
  <si>
    <t>JURIGA, Martin - KUBINEC, Róbert - RAJZINGER, Ján - JELEMENSKÝ, Karol - GUŽELA, Štefan. Adsorption of tetrahydrothiophene (THT) onto soils. In AIP Conference Proceedings [elektronický zdroj] : vol. 1608: 19th international conference on Application of Experimental and Numerical Methods in Fluid Mechanics and Energetics 2014. Liptovský Ján, Slovakia, 9.-11. 4. 2014. New York : AIP Publishing, 2014, online, p. 92-97. ISBN 978-0-7354-1244-6. V databáze: SCOPUS.</t>
  </si>
  <si>
    <t>Peciar Peter, doc.Ing., PhD.</t>
  </si>
  <si>
    <t>https://app.crepc.sk/?fn=detailBiblioForm&amp;sid=92966E43A3D63D570A2645B3C2</t>
  </si>
  <si>
    <t>https://app.crepc.sk/?fn=detailBiblioForm&amp;sid=2E010DF3E4CBC231732C41E259</t>
  </si>
  <si>
    <t>https://app.crepc.sk/?fn=detailBiblioForm&amp;sid=3D579E6F99510E20D9BA29C6B9</t>
  </si>
  <si>
    <t>UTM</t>
  </si>
  <si>
    <t>Belanová Judita, Ing., PhD.</t>
  </si>
  <si>
    <r>
      <rPr>
        <sz val="10"/>
        <color rgb="FF000000"/>
        <rFont val="Calibri"/>
        <family val="2"/>
        <charset val="238"/>
      </rPr>
      <t xml:space="preserve">SEJČ, Pavol - BELANOVÁ, Judita. The effect of welding parameters on the properties of join between studs and steel sheet USIBOR type 22MnB5. In </t>
    </r>
    <r>
      <rPr>
        <i/>
        <sz val="10"/>
        <color rgb="FF000000"/>
        <rFont val="Calibri"/>
        <family val="2"/>
        <charset val="238"/>
      </rPr>
      <t>Manufacturing technology</t>
    </r>
    <r>
      <rPr>
        <sz val="10"/>
        <color rgb="FF000000"/>
        <rFont val="Calibri"/>
        <family val="2"/>
        <charset val="238"/>
      </rPr>
      <t>. Vol. 19, iss. 3 (2019), s. 492-498. ISSN 1213-2489 (2019: 0.306 - SJR, Q2 - SJR Best Q). V databáze: SCOPUS: 2-s2.0-85069808232.</t>
    </r>
  </si>
  <si>
    <t>https://app.crepc.sk/?fn=detailBiblioForm&amp;sid=A207B7B68D6DA0A2026EC1C57A</t>
  </si>
  <si>
    <t>ADE</t>
  </si>
  <si>
    <t>BDF</t>
  </si>
  <si>
    <r>
      <rPr>
        <sz val="10"/>
        <color rgb="FF000000"/>
        <rFont val="Calibri"/>
        <family val="2"/>
        <charset val="238"/>
      </rPr>
      <t xml:space="preserve">SEJČ, Pavol - BELANOVÁ, Judita - VALAŠÍKOVÁ, Alena. Oblúkové zváranie MAG tenkých oceľových plechov s náterom ZINGA. In </t>
    </r>
    <r>
      <rPr>
        <i/>
        <sz val="10"/>
        <color rgb="FF000000"/>
        <rFont val="Calibri"/>
        <family val="2"/>
        <charset val="238"/>
      </rPr>
      <t>Zváranie - Svařování</t>
    </r>
    <r>
      <rPr>
        <sz val="10"/>
        <color rgb="FF000000"/>
        <rFont val="Calibri"/>
        <family val="2"/>
        <charset val="238"/>
      </rPr>
      <t>. Roč. 63, č. 7-8 (2014), s. 147-155. ISSN 0044-5525.</t>
    </r>
  </si>
  <si>
    <t>http://www.crepc.sk/portal?fn=*recview&amp;uid=1367416&amp;pageId=resultform&amp;full=0</t>
  </si>
  <si>
    <r>
      <rPr>
        <sz val="10"/>
        <color rgb="FF000000"/>
        <rFont val="Calibri"/>
        <family val="2"/>
        <charset val="238"/>
      </rPr>
      <t xml:space="preserve">ZIFČÁK, Peter - BRITAN, Jozef - BELANOVÁ, Judita. Vplyv materiálu a geometrie zváracieho nástroja na vlastnosti zvarových spojov ocele TRIP 700 vyhotovených trecím zváraním s premiešaním. In </t>
    </r>
    <r>
      <rPr>
        <i/>
        <sz val="10"/>
        <color rgb="FF000000"/>
        <rFont val="Calibri"/>
        <family val="2"/>
        <charset val="238"/>
      </rPr>
      <t>Zváranie - Svařování</t>
    </r>
    <r>
      <rPr>
        <sz val="10"/>
        <color rgb="FF000000"/>
        <rFont val="Calibri"/>
        <family val="2"/>
        <charset val="238"/>
      </rPr>
      <t>. Roč. 66, č. 7-8 (2017), s. 135-145. ISSN 0044-5525.</t>
    </r>
  </si>
  <si>
    <t>http://www.crepc.sk/portal?fn=*recview&amp;uid=2218932&amp;pageId=resultform&amp;full=0</t>
  </si>
  <si>
    <t>žíadny výstup</t>
  </si>
  <si>
    <t>Berta Igor, Ing., PhD.</t>
  </si>
  <si>
    <r>
      <rPr>
        <sz val="10"/>
        <color rgb="FF000000"/>
        <rFont val="Calibri"/>
        <family val="2"/>
        <charset val="238"/>
      </rPr>
      <t xml:space="preserve">POKUSOVÁ, Marcela - BERTA, Igor - MURGAŠOVÁ, Marta. Metallurgical processing of Al-Si alloys with increased iron content using sodium, strontium and tellurium. In </t>
    </r>
    <r>
      <rPr>
        <i/>
        <sz val="10"/>
        <color rgb="FF000000"/>
        <rFont val="Calibri"/>
        <family val="2"/>
        <charset val="238"/>
      </rPr>
      <t>Journal of Casting &amp; Materials Engineering</t>
    </r>
    <r>
      <rPr>
        <sz val="10"/>
        <color rgb="FF000000"/>
        <rFont val="Calibri"/>
        <family val="2"/>
        <charset val="238"/>
      </rPr>
      <t>. Vol. 2, no. 1 (2018), s. 9-13. ISSN 2543-9901.</t>
    </r>
  </si>
  <si>
    <t>https://app.crepc.sk/?fn=detailBiblioForm&amp;sid=EB9F6817FC9C6FBB96DFB289</t>
  </si>
  <si>
    <r>
      <rPr>
        <sz val="10"/>
        <color rgb="FF000000"/>
        <rFont val="Calibri"/>
        <family val="2"/>
        <charset val="238"/>
      </rPr>
      <t xml:space="preserve">CHMELKO, Vladimír - BERTA, Igor - MARGETIN, Matúš. Influence of heat treatment process to the fatigue properties of high strength steel. In </t>
    </r>
    <r>
      <rPr>
        <i/>
        <sz val="10"/>
        <color rgb="FF000000"/>
        <rFont val="Calibri"/>
        <family val="2"/>
        <charset val="238"/>
      </rPr>
      <t>Mechanical Fatigue of Metals : experimental and simulation perspectives</t>
    </r>
    <r>
      <rPr>
        <sz val="10"/>
        <color rgb="FF000000"/>
        <rFont val="Calibri"/>
        <family val="2"/>
        <charset val="238"/>
      </rPr>
      <t>. 1. vyd. Cham : Springer Nature Switzerland, 2019, S. 35-39. ISSN 2522-560X. ISBN 978-3-030-13979-7. V databáze: WOS: 000494944700005.</t>
    </r>
  </si>
  <si>
    <t>https://app.crepc.sk/?fn=detailBiblioForm&amp;sid=8ED2C2B0C8CAA517FE6E6E93E7</t>
  </si>
  <si>
    <r>
      <rPr>
        <sz val="10"/>
        <color rgb="FF000000"/>
        <rFont val="Calibri"/>
        <family val="2"/>
        <charset val="238"/>
      </rPr>
      <t xml:space="preserve">POKUSOVÁ, Marcela - BERTA, Igor - ŠOOŠ, Ľubomír. Abrasion resistance of as-cas high-chromium cas iron. In </t>
    </r>
    <r>
      <rPr>
        <i/>
        <sz val="10"/>
        <color rgb="FF000000"/>
        <rFont val="Calibri"/>
        <family val="2"/>
        <charset val="238"/>
      </rPr>
      <t>Scientific Proceedings Faculty of Mechanical Engineering STU Bratislava</t>
    </r>
    <r>
      <rPr>
        <sz val="10"/>
        <color rgb="FF000000"/>
        <rFont val="Calibri"/>
        <family val="2"/>
        <charset val="238"/>
      </rPr>
      <t>. Vol. 22, (2014), s. 107-112. ISSN 1338-1954.</t>
    </r>
  </si>
  <si>
    <t>https://app.crepc.sk/?fn=detailBiblioForm&amp;sid=958871F17874E68A59AF92CEE8</t>
  </si>
  <si>
    <r>
      <rPr>
        <sz val="10"/>
        <color rgb="FF000000"/>
        <rFont val="Calibri"/>
        <family val="2"/>
        <charset val="238"/>
      </rPr>
      <t xml:space="preserve">BERTA, Igor - POKUSOVÁ, Marcela. Austenitic cast iron resistant against the abrasive material degradation. In </t>
    </r>
    <r>
      <rPr>
        <i/>
        <sz val="10"/>
        <color rgb="FF000000"/>
        <rFont val="Calibri"/>
        <family val="2"/>
        <charset val="238"/>
      </rPr>
      <t>ICSI 2019. The 3rd International Conference on Structural Integrity [elektronický zdroj] : 2-5 September 2019, Funchal, Madeira, Portugal</t>
    </r>
    <r>
      <rPr>
        <sz val="10"/>
        <color rgb="FF000000"/>
        <rFont val="Calibri"/>
        <family val="2"/>
        <charset val="238"/>
      </rPr>
      <t>. 1. vyd. Amsterdam : Elsevier, 2019, S. 509-513. ISSN 2452-3216. V databáze: SCOPUS: 2-s2.0-85074671285 ; WOS: 000505162900066.</t>
    </r>
  </si>
  <si>
    <t>https://app.crepc.sk/?fn=detailBiblioForm&amp;sid=7F4700268CB7D7D1F052CFB32F</t>
  </si>
  <si>
    <t>AFH</t>
  </si>
  <si>
    <r>
      <rPr>
        <sz val="10"/>
        <color rgb="FF000000"/>
        <rFont val="Calibri"/>
        <family val="2"/>
        <charset val="238"/>
      </rPr>
      <t xml:space="preserve">POKUSOVÁ, Marcela - BERTA, Igor - ŠOOŠ, Ľubomír. Recycling of the scrap Al-Si alloys with increased iron content. In </t>
    </r>
    <r>
      <rPr>
        <i/>
        <sz val="10"/>
        <color rgb="FF000000"/>
        <rFont val="Calibri"/>
        <family val="2"/>
        <charset val="238"/>
      </rPr>
      <t>TOP 2017 : proceedings of abstract of the 23rd annual international scientific conference Engineering for environment protection, Šamorín, SR, 20.-22.9. 2017</t>
    </r>
    <r>
      <rPr>
        <sz val="10"/>
        <color rgb="FF000000"/>
        <rFont val="Calibri"/>
        <family val="2"/>
        <charset val="238"/>
      </rPr>
      <t>. 1. vyd. Bratislava : SPEKTRUM STU, 2017, S. 59. ISBN 978-80-227-4731-8.</t>
    </r>
  </si>
  <si>
    <t>http://www.crepc.sk/portal?fn=*recview&amp;uid=2218385&amp;pageId=resultform&amp;full=0</t>
  </si>
  <si>
    <t>Brusilová Alena, Ing., PhD.</t>
  </si>
  <si>
    <r>
      <rPr>
        <sz val="10"/>
        <color rgb="FF000000"/>
        <rFont val="Calibri"/>
        <family val="2"/>
        <charset val="238"/>
      </rPr>
      <t xml:space="preserve">BRUSILOVÁ, Alena - SCHREK, Alexander - ŠVEC, Pavol - GÁBRIŠOVÁ, Zuzana. Deep-Drawing Process Simulation for Tailor-Welded Blanks with an Elastic Blankholder. In </t>
    </r>
    <r>
      <rPr>
        <i/>
        <sz val="10"/>
        <color rgb="FF000000"/>
        <rFont val="Calibri"/>
        <family val="2"/>
        <charset val="238"/>
      </rPr>
      <t>Strength of Materials</t>
    </r>
    <r>
      <rPr>
        <sz val="10"/>
        <color rgb="FF000000"/>
        <rFont val="Calibri"/>
        <family val="2"/>
        <charset val="238"/>
      </rPr>
      <t>. Vol. 49, iss. 4 (2017), s. 586-593. ISSN 0039-2316 (2017: 0.522 - IF, Q4 - JCR Best Q, 0.266 - SJR, Q3 - SJR Best Q). V databáze: SCOPUS ; WOS.</t>
    </r>
  </si>
  <si>
    <t>http://www.crepc.sk/portal?fn=*recview&amp;uid=2215862&amp;pageId=resultform&amp;full=0</t>
  </si>
  <si>
    <r>
      <rPr>
        <sz val="10"/>
        <color rgb="FF000000"/>
        <rFont val="Calibri"/>
        <family val="2"/>
        <charset val="238"/>
      </rPr>
      <t xml:space="preserve">SCHREK, Alexander - ŠVEC, Pavol - BRUSILOVÁ, Alena. Formability of Tailor-Welded Blanks From Dual-Phase and Bake-Hardened Steels with a Planar Anisotropy Influence. In </t>
    </r>
    <r>
      <rPr>
        <i/>
        <sz val="10"/>
        <color rgb="FF000000"/>
        <rFont val="Calibri"/>
        <family val="2"/>
        <charset val="238"/>
      </rPr>
      <t>Strength of Materials</t>
    </r>
    <r>
      <rPr>
        <sz val="10"/>
        <color rgb="FF000000"/>
        <rFont val="Calibri"/>
        <family val="2"/>
        <charset val="238"/>
      </rPr>
      <t>. Vol. 49, iss. 4 (2017), s. 550-554. ISSN 0039-2316 (2017: 0.522 - IF, Q4 - JCR Best Q, 0.266 - SJR, Q3 - SJR Best Q). V databáze: SCOPUS ; WOS.</t>
    </r>
  </si>
  <si>
    <t>http://www.crepc.sk/portal?fn=*recview&amp;uid=2215863&amp;pageId=resultform&amp;full=0</t>
  </si>
  <si>
    <r>
      <rPr>
        <sz val="10"/>
        <color rgb="FF000000"/>
        <rFont val="Calibri"/>
        <family val="2"/>
        <charset val="238"/>
      </rPr>
      <t xml:space="preserve">SCHREK, Alexander - ŠVEC, Pavol - BRUSILOVÁ, Alena - GÁBRIŠOVÁ, Zuzana. Simulation process deep drawing of tailor welded blanks DP600 and BH220 materials in tool with elastic blankholder. In </t>
    </r>
    <r>
      <rPr>
        <i/>
        <sz val="10"/>
        <color rgb="FF000000"/>
        <rFont val="Calibri"/>
        <family val="2"/>
        <charset val="238"/>
      </rPr>
      <t>Strojnícky časopis = Journal of Mechanical engineering</t>
    </r>
    <r>
      <rPr>
        <sz val="10"/>
        <color rgb="FF000000"/>
        <rFont val="Calibri"/>
        <family val="2"/>
        <charset val="238"/>
      </rPr>
      <t>. Vol. 68, no. 1 (2018), s. 95-102. ISSN 0039-2472 (2018). V databáze: SCOPUS: 2-s2.0-85059989610.</t>
    </r>
  </si>
  <si>
    <t>https://app.crepc.sk/?fn=detailBiblioForm&amp;sid=A435568FBD5F5B6DD0739685</t>
  </si>
  <si>
    <r>
      <rPr>
        <sz val="10"/>
        <color rgb="FF000000"/>
        <rFont val="Calibri"/>
        <family val="2"/>
        <charset val="238"/>
      </rPr>
      <t xml:space="preserve">BRUSILOVÁ, Alena - ŠVEC, Pavol - GÁBRIŠOVÁ, Zuzana - POKUSOVÁ, Marcela. The effects of mechanical properties and sintering duration on the wear behaviour of silicon nitride. In </t>
    </r>
    <r>
      <rPr>
        <i/>
        <sz val="10"/>
        <color rgb="FF000000"/>
        <rFont val="Calibri"/>
        <family val="2"/>
        <charset val="238"/>
      </rPr>
      <t>IOP Conference Series: Materials Science and Engineering [elektronický zdroj]</t>
    </r>
    <r>
      <rPr>
        <sz val="10"/>
        <color rgb="FF000000"/>
        <rFont val="Calibri"/>
        <family val="2"/>
        <charset val="238"/>
      </rPr>
      <t>. Vol. 174, 13th. international conference on Tribology  "ROTRIB" 2016, Galati,Romania  22.-24. 9. 2016 (2017), s. 012007, [8] s., online. ISSN 1757-8981 (2017: 0.201 - SJR). V databáze: SCOPUS ; WOS.</t>
    </r>
  </si>
  <si>
    <t>http://www.crepc.sk/portal?fn=*recview&amp;uid=2216266&amp;pageId=resultform&amp;full=0</t>
  </si>
  <si>
    <r>
      <rPr>
        <sz val="10"/>
        <color rgb="FF000000"/>
        <rFont val="Calibri"/>
        <family val="2"/>
        <charset val="238"/>
      </rPr>
      <t xml:space="preserve">SCHREK, Alexander - BRUSILOVÁ, Alena - SEJČ, Pavol - POKUSOVÁ, Marcela - ŠAUŠA, Ondrej. Technological process simulation for producing of bimetallic billet. In </t>
    </r>
    <r>
      <rPr>
        <i/>
        <sz val="10"/>
        <color rgb="FF000000"/>
        <rFont val="Calibri"/>
        <family val="2"/>
        <charset val="238"/>
      </rPr>
      <t>METAL 2019 [elektronický zdroj] : conference proceedings</t>
    </r>
    <r>
      <rPr>
        <sz val="10"/>
        <color rgb="FF000000"/>
        <rFont val="Calibri"/>
        <family val="2"/>
        <charset val="238"/>
      </rPr>
      <t>. 1. vyd. Ostrava : Tanger, 2019, S. 477-482, CD ROM. ISBN 978-80-87294-92-5. V databáze: SCOPUS: 2-s2.0-85079375647 ; WOS: 000539487400077.</t>
    </r>
  </si>
  <si>
    <t>https://app.crepc.sk/?fn=detailBiblioForm&amp;sid=40427FD23DCE4193AA7A51B5BC</t>
  </si>
  <si>
    <t>Emmer Štefan, doc.Ing., PhD.</t>
  </si>
  <si>
    <t>http://www.crepc.sk/portal?fn=*recview&amp;uid=1965336&amp;pageId=resultform&amp;full=0</t>
  </si>
  <si>
    <t>http://www.crepc.sk/portal?fn=*recview&amp;uid=2214953&amp;pageId=resultform&amp;full=0</t>
  </si>
  <si>
    <t>http://www.crepc.sk/portal?fn=*recview&amp;uid=1965453&amp;pageId=resultform&amp;full=0</t>
  </si>
  <si>
    <r>
      <rPr>
        <sz val="10"/>
        <color rgb="FF000000"/>
        <rFont val="Calibri"/>
        <family val="2"/>
        <charset val="238"/>
      </rPr>
      <t xml:space="preserve">EMMER, Štefan - BAKSA, Peter - KOVÁČIK, Jaroslav. Effect of microstructure on the sonotrode properties of tool materials Ferro-Titanit WFN and steel CPM 10V. In </t>
    </r>
    <r>
      <rPr>
        <i/>
        <sz val="10"/>
        <color rgb="FF000000"/>
        <rFont val="Calibri"/>
        <family val="2"/>
        <charset val="238"/>
      </rPr>
      <t>Kovové materiály. Metallic materials</t>
    </r>
    <r>
      <rPr>
        <sz val="10"/>
        <color rgb="FF000000"/>
        <rFont val="Calibri"/>
        <family val="2"/>
        <charset val="238"/>
      </rPr>
      <t>. Vol. 53, iss. 6 (2015), s. 423-428. ISSN 0023-432X (2015: 0.365 - IF, Q4 - JCR Best Q, 0.199 - SJR, Q3 - SJR Best Q).</t>
    </r>
  </si>
  <si>
    <t>http://www.crepc.sk/portal?fn=*recview&amp;uid=1723882&amp;pageId=resultform&amp;full=0</t>
  </si>
  <si>
    <r>
      <rPr>
        <sz val="10"/>
        <color rgb="FF000000"/>
        <rFont val="Calibri"/>
        <family val="2"/>
        <charset val="238"/>
      </rPr>
      <t xml:space="preserve">KOVÁČIK, Jozef - BALOG, Martin - EMMER, Štefan. Electrical conductivity and hardness of Cu-graphite composite after ECAP. In </t>
    </r>
    <r>
      <rPr>
        <i/>
        <sz val="10"/>
        <color rgb="FF000000"/>
        <rFont val="Calibri"/>
        <family val="2"/>
        <charset val="238"/>
      </rPr>
      <t>Kovové materiály. Metallic materials</t>
    </r>
    <r>
      <rPr>
        <sz val="10"/>
        <color rgb="FF000000"/>
        <rFont val="Calibri"/>
        <family val="2"/>
        <charset val="238"/>
      </rPr>
      <t>. Vol. 52, No. 2 (2014), s. 71-76. ISSN 0023-432X (2014: 0.406 - IF, Q4 - JCR Best Q, 0.320 - SJR, Q2 - SJR Best Q).</t>
    </r>
  </si>
  <si>
    <t>http://www.crepc.sk/portal?fn=*recview&amp;uid=1362816&amp;pageId=resultform&amp;full=0</t>
  </si>
  <si>
    <t>Gábrišová Zuzana, Ing., PhD.</t>
  </si>
  <si>
    <t>EMMER, Štefan - GÁBRIŠOVÁ, Zuzana - KOVÁČIK, Jaroslav - SEJČ, Pavol - LIS, Marcin - KULASA, Joana. Microstructure changes of the tungsten insert in CuCrZr compound electrode during resistance spot welding of galvanized sheets. In Kovové materiály. Metallic materials.</t>
  </si>
  <si>
    <t>http://www.crepc.sk/portal?fn=*recview&amp;uid=2215314&amp;pageId=resultform&amp;full=0</t>
  </si>
  <si>
    <t>GÁBRIŠOVÁ, Zuzana - BRUSILOVÁ, Alena - ŠVEC, Pavol. Study of sintering parameters and sintering additives effect on selected properties of silicon nitride. In Manufacturing technology. Vol. 19, iss. 2 (2019), s. 222-227. ISSN 1213-2489 (2019: 0.306 - SJR, Q2 - SJR Best Q). V databáze: SCOPUS: 2-s2.0-85065411583.</t>
  </si>
  <si>
    <t>https://app.crepc.sk/?fn=detailBiblioForm&amp;sid=8ED2C2B0C8CAA517F8636E93E7</t>
  </si>
  <si>
    <t>BRUSILOVÁ, Alena - SCHREK, Alexander - ŠVEC, Pavol - GÁBRIŠOVÁ, Zuzana - POKUSOVÁ, Marcela. Tubes bending by tod from abrasion resistance cast iron. In METAL 2019 [elektronický zdroj] : conference proceedings. 1. vyd. Ostrava : Tanger, 2019, S. 379-384, CD ROM. ISBN 978-80-87294-92-5. V databáze: SCOPUS: 2-s2.0-85079367818 ; WOS: 000539487400060.</t>
  </si>
  <si>
    <t>https://app.crepc.sk/?fn=detailBiblioForm&amp;sid=CC0B71806166FAF248FD2EAE</t>
  </si>
  <si>
    <t>BRUSILOVÁ, Alena - SCHREK, Alexander - ŠVEC, Pavol - POKUSOVÁ, Marcela - GÁBRIŠOVÁ, Zuzana. The influence of Tig welding joint on plasticity of seam tubes. In Metal 2018 : abstracts of the 27th  international conference on Metallurgy and Materials. Brno, ČR, 23.-25. 5. 2018. 1. vyd. Ostrava : Tanger Ltd, 2018, S. 336-342. ISBN 978-80-87294-83-3. V databáze: WOS: 000461832200049 ; SCOPUS: 2-s2.0-85059361551.</t>
  </si>
  <si>
    <t>https://app.crepc.sk/?fn=detailBiblioForm&amp;sid=27F6BDE663A41E1CCA680603</t>
  </si>
  <si>
    <t>SCHREK, Alexander - ŠVEC, Pavol - BRUSILOVÁ, Alena - GÁBRIŠOVÁ, Zuzana - POKUSOVÁ, Marcela. Deep drawing of tailor welded blanks in tool with elastic blankholder. In Metal 2018 : abstracts of the 27th  international conference on Metallurgy and Materials. Brno, ČR, 23.-25. 5. 2018. 1. vyd. Ostrava : Tanger Ltd, 2018, S. 109. ISBN 978-80-87294-83-3. V databáze: SCOPUS: 2-s2.0-85059367175 ; WOS: 000461832200070.</t>
  </si>
  <si>
    <t>https://app.crepc.sk/?fn=detailBiblioForm&amp;sid=DDA03DBAE9218DC1B33A89EC</t>
  </si>
  <si>
    <t>Gondár Ernest, prof.Ing., PhD.</t>
  </si>
  <si>
    <r>
      <rPr>
        <sz val="10"/>
        <color rgb="FF000000"/>
        <rFont val="Calibri"/>
        <family val="2"/>
        <charset val="238"/>
      </rPr>
      <t xml:space="preserve">GONDÁR, Ernest - SEJČ, Pavol - SCHREK, Alexander. The influence of high temperature loading on the structure of fine Al powder compacts. In </t>
    </r>
    <r>
      <rPr>
        <i/>
        <sz val="10"/>
        <color rgb="FF000000"/>
        <rFont val="Calibri"/>
        <family val="2"/>
        <charset val="238"/>
      </rPr>
      <t>Manufacturing technology</t>
    </r>
    <r>
      <rPr>
        <sz val="10"/>
        <color rgb="FF000000"/>
        <rFont val="Calibri"/>
        <family val="2"/>
        <charset val="238"/>
      </rPr>
      <t>. Vol. 15, No. 1 (2015), s. 31-35, online. ISSN 1213-2489 (2015: 0.404 - SJR, Q2 - SJR Best Q). V databáze: SCOPUS.</t>
    </r>
  </si>
  <si>
    <t>http://www.crepc.sk/portal?fn=*recview&amp;uid=1724437&amp;pageId=resultform&amp;full=0</t>
  </si>
  <si>
    <r>
      <rPr>
        <sz val="10"/>
        <color rgb="FF000000"/>
        <rFont val="Calibri"/>
        <family val="2"/>
        <charset val="238"/>
      </rPr>
      <t xml:space="preserve">GONDÁR, Ernest - BOŠANSKÝ, Miroslav - RUSNÁK, Juraj - TÓTH, František - REPKOVÁ, Jana. The application of DLC coating on convex-concave (C-C) gearings. In </t>
    </r>
    <r>
      <rPr>
        <i/>
        <sz val="10"/>
        <color rgb="FF000000"/>
        <rFont val="Calibri"/>
        <family val="2"/>
        <charset val="238"/>
      </rPr>
      <t>Manufacturing technology</t>
    </r>
    <r>
      <rPr>
        <sz val="10"/>
        <color rgb="FF000000"/>
        <rFont val="Calibri"/>
        <family val="2"/>
        <charset val="238"/>
      </rPr>
      <t>. Vol. 19, no. 6 (2019), s. 930-935. ISSN 1213-2489 (2019: 0.306 - SJR, Q2 - SJR Best Q). V databáze: SCOPUS: 2-s2.0-85077809494.</t>
    </r>
  </si>
  <si>
    <t>https://app.crepc.sk/?fn=detailBiblioForm&amp;sid=ECC3D3F0B3159C4F3317821461</t>
  </si>
  <si>
    <r>
      <rPr>
        <sz val="10"/>
        <color rgb="FF000000"/>
        <rFont val="Calibri"/>
        <family val="2"/>
        <charset val="238"/>
      </rPr>
      <t xml:space="preserve">REPKOVÁ, Jana - GONDÁR, Ernest - KOLLÁTH, Ľudovít. Study of the possibilities of processing dust from polypropylene waste. In </t>
    </r>
    <r>
      <rPr>
        <i/>
        <sz val="10"/>
        <color rgb="FF000000"/>
        <rFont val="Calibri"/>
        <family val="2"/>
        <charset val="238"/>
      </rPr>
      <t>Waste Forum [elektronický zdroj]</t>
    </r>
    <r>
      <rPr>
        <sz val="10"/>
        <color rgb="FF000000"/>
        <rFont val="Calibri"/>
        <family val="2"/>
        <charset val="238"/>
      </rPr>
      <t>. Roč. 2017, č. 5 (2017), s. 493-498, online. ISSN 1804-0195 (2017). V databáze: SCOPUS.</t>
    </r>
  </si>
  <si>
    <t>http://www.crepc.sk/portal?fn=*recview&amp;uid=2215908&amp;pageId=resultform&amp;full=0</t>
  </si>
  <si>
    <r>
      <rPr>
        <sz val="10"/>
        <color rgb="FF000000"/>
        <rFont val="Calibri"/>
        <family val="2"/>
        <charset val="238"/>
      </rPr>
      <t xml:space="preserve">GONDÁR, Ernest - STAŠ, Ondrej - URBAN, František. </t>
    </r>
    <r>
      <rPr>
        <i/>
        <sz val="10"/>
        <color rgb="FF000000"/>
        <rFont val="Calibri"/>
        <family val="2"/>
        <charset val="238"/>
      </rPr>
      <t>Spôsob výroby dielov z kompozitných materiálov . patentový spis č. 288499</t>
    </r>
    <r>
      <rPr>
        <sz val="10"/>
        <color rgb="FF000000"/>
        <rFont val="Calibri"/>
        <family val="2"/>
        <charset val="238"/>
      </rPr>
      <t>. Banská Bystrica Úrad priemyselného vlastníctva SR 2017. 4 s.</t>
    </r>
  </si>
  <si>
    <t>http://www.crepc.sk/portal?fn=*recview&amp;uid=2218592&amp;pageId=resultform&amp;full=0</t>
  </si>
  <si>
    <r>
      <rPr>
        <sz val="10"/>
        <color rgb="FF000000"/>
        <rFont val="Calibri"/>
        <family val="2"/>
        <charset val="238"/>
      </rPr>
      <t xml:space="preserve">MARTANČÍK, Marek - BURANSKÝ, Mário - GONDÁR, Ernest. Využitie softvérového produktu pri eliminácii prepadlín na výlisku. In </t>
    </r>
    <r>
      <rPr>
        <i/>
        <sz val="10"/>
        <color rgb="FF000000"/>
        <rFont val="Calibri"/>
        <family val="2"/>
        <charset val="238"/>
      </rPr>
      <t>Plasty a kaučuk. Plastics and Rubber</t>
    </r>
    <r>
      <rPr>
        <sz val="10"/>
        <color rgb="FF000000"/>
        <rFont val="Calibri"/>
        <family val="2"/>
        <charset val="238"/>
      </rPr>
      <t>. Roč. 51, č. 1-2 (2014), s. 8-10. ISSN 0322-7340.</t>
    </r>
  </si>
  <si>
    <t>http://www.crepc.sk/portal?fn=*recview&amp;uid=1362865&amp;pageId=resultform&amp;full=0</t>
  </si>
  <si>
    <t>Hrnčiar Viliam, doc.Ing., CSc.</t>
  </si>
  <si>
    <r>
      <rPr>
        <sz val="10"/>
        <color rgb="FF000000"/>
        <rFont val="Calibri"/>
        <family val="2"/>
        <charset val="238"/>
      </rPr>
      <t xml:space="preserve">ŠVEC, Pavol - SCHREK, Alexander - HRNČIAR, Viliam - CSICSÓ, Tomáš. Fibre laser welding of dual phase steels. In </t>
    </r>
    <r>
      <rPr>
        <i/>
        <sz val="10"/>
        <color rgb="FF000000"/>
        <rFont val="Calibri"/>
        <family val="2"/>
        <charset val="238"/>
      </rPr>
      <t>Acta Metallurgica Slovaca</t>
    </r>
    <r>
      <rPr>
        <sz val="10"/>
        <color rgb="FF000000"/>
        <rFont val="Calibri"/>
        <family val="2"/>
        <charset val="238"/>
      </rPr>
      <t>. Vol. 21, no. 4 (2015), s. 311-320. ISSN 1335-1532 (2015: 0.328 - SJR, Q2 - SJR Best Q). V databáze: SCOPUS.</t>
    </r>
  </si>
  <si>
    <t>http://www.crepc.sk/portal?fn=*recview&amp;uid=1724568&amp;pageId=resultform&amp;full=0</t>
  </si>
  <si>
    <r>
      <rPr>
        <sz val="10"/>
        <color rgb="FF000000"/>
        <rFont val="Calibri"/>
        <family val="2"/>
        <charset val="238"/>
      </rPr>
      <t xml:space="preserve">ŠVEC, Pavol - HRNČIAR, Viliam - SCHREK, Alexander. Study of laser welding of HCT600X dual phase steels. In </t>
    </r>
    <r>
      <rPr>
        <i/>
        <sz val="10"/>
        <color rgb="FF000000"/>
        <rFont val="Calibri"/>
        <family val="2"/>
        <charset val="238"/>
      </rPr>
      <t>Scientific Proceedings Faculty of Mechanical Engineering STU Bratislava</t>
    </r>
    <r>
      <rPr>
        <sz val="10"/>
        <color rgb="FF000000"/>
        <rFont val="Calibri"/>
        <family val="2"/>
        <charset val="238"/>
      </rPr>
      <t>. Vol. 22, (2014), s. 125-130. ISSN 1338-1954.</t>
    </r>
  </si>
  <si>
    <t>https://app.crepc.sk/?fn=detailBiblioForm&amp;sid=5E491DAD427187F395DB5AD578</t>
  </si>
  <si>
    <r>
      <rPr>
        <sz val="10"/>
        <color rgb="FF000000"/>
        <rFont val="Calibri"/>
        <family val="2"/>
        <charset val="238"/>
      </rPr>
      <t xml:space="preserve">ŠVEC, Pavol - SCHREK, Alexander - HRNČIAR, Viliam - CSICSÓ, Tomáš. Fibre laser welding of tailor welded blanks made of two different dual phase steels. In </t>
    </r>
    <r>
      <rPr>
        <i/>
        <sz val="10"/>
        <color rgb="FF000000"/>
        <rFont val="Calibri"/>
        <family val="2"/>
        <charset val="238"/>
      </rPr>
      <t>PRO-TECH-MA 2015 &amp; Surface Engineering 2015 [elektronický zdroj] : International Scientific Conferences. 7.9.10.2015, The High Tatras, Slovakia</t>
    </r>
    <r>
      <rPr>
        <sz val="10"/>
        <color rgb="FF000000"/>
        <rFont val="Calibri"/>
        <family val="2"/>
        <charset val="238"/>
      </rPr>
      <t>. 1. vyd. Košice : Technical University of Košice, 2015, S. 112-113. ISBN 978-80-553-2204-9.</t>
    </r>
  </si>
  <si>
    <t>http://www.crepc.sk/portal?fn=*recview&amp;uid=1727194&amp;pageId=resultform&amp;full=0</t>
  </si>
  <si>
    <r>
      <rPr>
        <sz val="10"/>
        <color rgb="FF000000"/>
        <rFont val="Calibri"/>
        <family val="2"/>
        <charset val="238"/>
      </rPr>
      <t xml:space="preserve">PECIAR, Peter - ECKERT, Maroš - FEKETE, Roman - HRNČIAR, Viliam. Analysis of pharmaceutical excipient MCC Avicel  PH102 using compaction equations. In </t>
    </r>
    <r>
      <rPr>
        <i/>
        <sz val="10"/>
        <color rgb="FF000000"/>
        <rFont val="Calibri"/>
        <family val="2"/>
        <charset val="238"/>
      </rPr>
      <t>Strojnícky časopis = Journal of Mechanical engineering</t>
    </r>
    <r>
      <rPr>
        <sz val="10"/>
        <color rgb="FF000000"/>
        <rFont val="Calibri"/>
        <family val="2"/>
        <charset val="238"/>
      </rPr>
      <t>. Vol. 66, no. 1 (2016), s. 65-82. ISSN 0039-2472 (2016).</t>
    </r>
  </si>
  <si>
    <t>http://www.crepc.sk/portal?fn=*recview&amp;uid=1966061&amp;pageId=resultform&amp;full=0</t>
  </si>
  <si>
    <t>Sejč Pavol, prof.Ing., PhD.</t>
  </si>
  <si>
    <r>
      <rPr>
        <sz val="10"/>
        <color rgb="FF000000"/>
        <rFont val="Calibri"/>
        <family val="2"/>
        <charset val="238"/>
      </rPr>
      <t xml:space="preserve">SEJČ, Pavol - KUBÍČEK, Rastislav. MIG brazing of 304L type stainless steel using CuSi3 and CuSi3MnAl brazing wire. In </t>
    </r>
    <r>
      <rPr>
        <i/>
        <sz val="10"/>
        <color rgb="FF000000"/>
        <rFont val="Calibri"/>
        <family val="2"/>
        <charset val="238"/>
      </rPr>
      <t>Kovové materiály. Metallic materials</t>
    </r>
    <r>
      <rPr>
        <sz val="10"/>
        <color rgb="FF000000"/>
        <rFont val="Calibri"/>
        <family val="2"/>
        <charset val="238"/>
      </rPr>
      <t>. Vol. 53, iss. 5 (2015), s. 365-375. ISSN 0023-432X (2015: 0.365 - IF, Q4 - JCR Best Q, 0.199 - SJR, Q3 - SJR Best Q).</t>
    </r>
  </si>
  <si>
    <t>http://www.crepc.sk/portal?fn=*recview&amp;uid=1723874&amp;pageId=resultform&amp;full=0</t>
  </si>
  <si>
    <r>
      <rPr>
        <sz val="10"/>
        <color rgb="FF000000"/>
        <rFont val="Calibri"/>
        <family val="2"/>
        <charset val="238"/>
      </rPr>
      <t xml:space="preserve">SEJČ, Pavol - KUBÍČEK, Rastislav. Analysis of arc stability MIG brazing of 304L stainless steel using solid and flux-cored wire. In </t>
    </r>
    <r>
      <rPr>
        <i/>
        <sz val="10"/>
        <color rgb="FF000000"/>
        <rFont val="Calibri"/>
        <family val="2"/>
        <charset val="238"/>
      </rPr>
      <t>Manufacturing technology</t>
    </r>
    <r>
      <rPr>
        <sz val="10"/>
        <color rgb="FF000000"/>
        <rFont val="Calibri"/>
        <family val="2"/>
        <charset val="238"/>
      </rPr>
      <t>. Vol. 15, No. 1 (2015), s. 86-92, online. ISSN 1213-2489 (2015: 0.404 - SJR, Q2 - SJR Best Q). V databáze: SCOPUS.</t>
    </r>
  </si>
  <si>
    <t>http://www.crepc.sk/portal?fn=*recview&amp;uid=1724438&amp;pageId=resultform&amp;full=0</t>
  </si>
  <si>
    <r>
      <rPr>
        <sz val="10"/>
        <color rgb="FF000000"/>
        <rFont val="Calibri"/>
        <family val="2"/>
        <charset val="238"/>
      </rPr>
      <t xml:space="preserve">SEJČ, Pavol - BELANOVÁ, Judita - EMMER, Štefan. The structure of the welded joints between high-strength steel USIBOR 22Mnb5 and mild steel H340LAD+Z140-M-B-O made by resistance spot welding. In </t>
    </r>
    <r>
      <rPr>
        <i/>
        <sz val="10"/>
        <color rgb="FF000000"/>
        <rFont val="Calibri"/>
        <family val="2"/>
        <charset val="238"/>
      </rPr>
      <t>Tehnički Vjesnik - Technical Gazette</t>
    </r>
    <r>
      <rPr>
        <sz val="10"/>
        <color rgb="FF000000"/>
        <rFont val="Calibri"/>
        <family val="2"/>
        <charset val="238"/>
      </rPr>
      <t>. Vol. 25, iss. 4 (2018), s. 1052-1058. ISSN 1330-3651 (2018: 0.644 - IF, Q4 - JCR Best Q, 0.239 - SJR, Q2 - SJR Best Q). V databáze: SCOPUS: 2-s2.0-85052235148 ; WOS: 000442273000015.</t>
    </r>
  </si>
  <si>
    <t>https://app.crepc.sk/?fn=detailBiblioForm&amp;sid=3C7E99A39F86FA0849D208F3</t>
  </si>
  <si>
    <r>
      <rPr>
        <sz val="10"/>
        <color rgb="FF000000"/>
        <rFont val="Calibri"/>
        <family val="2"/>
        <charset val="238"/>
      </rPr>
      <t xml:space="preserve">SEJČ, Pavol - GÁBRIŠOVÁ, Zuzana. Optimization of RSW parameters by joining galvanized steel HZ 220 BD-Z100 MB with aluminium AV 1050A. In </t>
    </r>
    <r>
      <rPr>
        <i/>
        <sz val="10"/>
        <color rgb="FF000000"/>
        <rFont val="Calibri"/>
        <family val="2"/>
        <charset val="238"/>
      </rPr>
      <t>Kovové materiály. Metallic materials</t>
    </r>
    <r>
      <rPr>
        <sz val="10"/>
        <color rgb="FF000000"/>
        <rFont val="Calibri"/>
        <family val="2"/>
        <charset val="238"/>
      </rPr>
      <t>. Vol. 56, iss. 3 (2018), s. 145-152. ISSN 0023-432X (2018: 0.593 - IF, Q4 - JCR Best Q, 0.257 - SJR, Q3 - SJR Best Q). V databáze: CC: 000440126600002 ; WOS.</t>
    </r>
  </si>
  <si>
    <t>https://app.crepc.sk/?fn=detailBiblioForm&amp;sid=888F33A0AB52B6492F27209E</t>
  </si>
  <si>
    <t>Schrek Alexander, doc.Ing., PhD.</t>
  </si>
  <si>
    <t>GONDÁR, Ernest - SCHREK, Alexander - ŠVEC, Pavol. Optimization of overmolding process of metal-plastic part. In Manufacturing technology. Vol. 15, no. 3 (2015), s. 334-339, online. ISSN 1213-2489 (2015: 0.404 - SJR, Q2 - SJR Best Q). V databáze: SCOPUS.</t>
  </si>
  <si>
    <t>http://www.crepc.sk/portal?fn=*recview&amp;uid=1724470&amp;pageId=resultform&amp;full=0</t>
  </si>
  <si>
    <t>GONDÁR, Ernest - SCHREK, Alexander - ŠVEC, Pavol. Reduction of sink marks in injection overmolding process of metal-plastic Parts. In Manufacturing technology. Vol. 16, no. 6 (2016), s. 1259-1264. ISSN 1213-2489 (2016: 0.399 - SJR, Q2 - SJR Best Q). V databáze: SCOPUS.</t>
  </si>
  <si>
    <t>http://www.crepc.sk/portal?fn=*recview&amp;uid=1966358&amp;pageId=resultform&amp;full=0</t>
  </si>
  <si>
    <t>SCHREK, Alexander - ŠVEC, Pavol - GAJDOŠOVÁ, Veronika. Deformation properties of Tailor-welded blank made of dual phase steels. In Acta Mechanica et Automatica. Vol. 10, no. 1 (2016), s. 38-42. ISSN 2300-5319 (2016: 0.202 - SJR, Q3 - SJR Best Q). V databáze: SCOPUS.</t>
  </si>
  <si>
    <t>http://www.crepc.sk/portal?fn=*recview&amp;uid=1966259&amp;pageId=resultform&amp;full=0</t>
  </si>
  <si>
    <t>SCHREK, Alexander - ŠVEC, Pavol - GAJDOŠOVÁ, Veronika. Weld movement in deep drawing of tailor-welded blanks0281-12. In MM Science Journal. Vol. 2016, iss. November (2016), s. 1309-1312. ISSN 1803-1269(P) (2016: 0.177 - SJR, Q3 - SJR Best Q). V databáze: SCOPUS.</t>
  </si>
  <si>
    <t>http://www.crepc.sk/portal?fn=*recview&amp;uid=1966338&amp;pageId=resultform&amp;full=0</t>
  </si>
  <si>
    <t>ŠVEC, Pavol - SCHREK, Alexander. Microstructure and Microhardness of Fiber Laser Welded Dual-Phase Steels with High-Strength Low-Alloy Steels. In Strength of Materials. Vol. 49, iss. 4 (2017), s. 531-538. ISSN 0039-2316 (2017: 0.522 - IF, Q4 - JCR Best Q, 0.266 - SJR, Q3 - SJR Best Q). V databáze: SCOPUS ; WOS.</t>
  </si>
  <si>
    <t>http://www.crepc.sk/portal?fn=*recview&amp;uid=2215864&amp;pageId=resultform&amp;full=0</t>
  </si>
  <si>
    <t>Švec Pavol, prof.Ing., PhD.</t>
  </si>
  <si>
    <r>
      <rPr>
        <sz val="10"/>
        <color rgb="FF000000"/>
        <rFont val="Calibri"/>
        <family val="2"/>
        <charset val="238"/>
      </rPr>
      <t xml:space="preserve">ŠVEC, Pavol - GÁBRIŠOVÁ, Zuzana - BRUSILOVÁ, Alena. Microstructure and mechanical properties of B4C-TiB2 ceramic composites hot pressed with in-situ reaction. In </t>
    </r>
    <r>
      <rPr>
        <i/>
        <sz val="10"/>
        <color rgb="FF000000"/>
        <rFont val="Calibri"/>
        <family val="2"/>
        <charset val="238"/>
      </rPr>
      <t>Journal of Ceramic Processing Research</t>
    </r>
    <r>
      <rPr>
        <sz val="10"/>
        <color rgb="FF000000"/>
        <rFont val="Calibri"/>
        <family val="2"/>
        <charset val="238"/>
      </rPr>
      <t>. Vol. 20, iss. 1 (2019), s. 113-120. ISSN 1229-9162 (2019: 0.467 - IF, Q4 - JCR Best Q, 0.189 - SJR, Q4 - SJR Best Q). V databáze: WOS: 000461464500019 ; CC: 000461464500019 ; SCOPUS: 2-s2.0-85063186477.</t>
    </r>
  </si>
  <si>
    <t>https://app.crepc.sk/?fn=detailBiblioForm&amp;sid=A7BFAA61F5172B9FE6BF79FA0D</t>
  </si>
  <si>
    <t>ŠVEC, Pavol - SCHREK, Alexander - DOMÁNKOVÁ, Mária. Microstructure of fibre laser welded joint of dual phase steel with bake hardening steel. In Kovové materiály. Metallic materials. Vol. 54, iss. 6 (2016), s. 407-416. ISSN 0023-432X (2016: 0.366 - IF, Q4 - JCR Best Q, 0.215 - SJR, Q3 - SJR Best Q). V databáze: SCOPUS ; WOS ; CC: CCC:000390642600003.</t>
  </si>
  <si>
    <t>http://www.crepc.sk/portal?fn=*recview&amp;uid=1965655&amp;pageId=resultform&amp;full=0</t>
  </si>
  <si>
    <t>ŠVEC, Pavol - SCHREK, Alexander - DOMÁNKOVÁ, Mária. Microstructural characteristics of fibre laser welded joint of dual phase steel with complex phase steel. In Kovové materiály. Metallic materials. Vol. 56, iss. 1 (2018), s. 29-40. ISSN 0023-432X (2018: 0.593 - IF, Q4 - JCR Best Q, 0.257 - SJR, Q3 - SJR Best Q). V databáze: DOI: 10.4149/km2018-1-29 ; CC: 000431475200003 ; MLJ ; WOS ; SCOPUS: 2-s2.0-85042322531.</t>
  </si>
  <si>
    <t>https://app.crepc.sk/?fn=detailBiblioForm&amp;sid=24F298601654BD33E2BC6EC7</t>
  </si>
  <si>
    <t>ŠVEC, Pavol - SCHREK, Alexander - DOMÁNKOVÁ, Mária. Microstructure evolution of fibre laser welded TRIP and HSLA steel sheets with different thicknesses. In Kovové materiály. Metallic materials. Vol. 57, iss. 4 (2019), s. 219-227. ISSN 0023-432X (2019: 0.765 - IF, Q4 - JCR Best Q, 0.242 - SJR, Q3 - SJR Best Q). V databáze: DOI: 10.4149/km 2019 4 219 ; WOS: 000472735000001 ; CC: 000472735000001 ; SCOPUS: 2-s2.0-85068796776.</t>
  </si>
  <si>
    <t>https://app.crepc.sk/?fn=detailBiblioForm&amp;sid=8ED2C2B0C8CAA517FB696E93E7</t>
  </si>
  <si>
    <t>ŠVEC, Pavol - SCHREK, Alexander - CSICSÓ, Tomáš. Fiber laser welding of dual-phase and bake-hardened steels. In Strength of Materials. Vol. 48, no. 4 (2016), s. 481-486. ISSN 0039-2316 (2016: 0.443 - IF, Q4 - JCR Best Q, 0.304 - SJR, Q3 - SJR Best Q). V databáze: WOS ; SCOPUS.</t>
  </si>
  <si>
    <t>http://www.crepc.sk/portal?fn=*recview&amp;uid=1966343&amp;pageId=resultform&amp;full=0</t>
  </si>
  <si>
    <t>Vanko Branislav, Ing., PhD.</t>
  </si>
  <si>
    <r>
      <rPr>
        <sz val="10"/>
        <color rgb="FF000000"/>
        <rFont val="Calibri"/>
        <family val="2"/>
        <charset val="238"/>
      </rPr>
      <t xml:space="preserve">STANČEK, Ladislav - VANKO, Branislav - BATYŠEV, A.I. Structure and properties of silumin castings solidified under pressure after heat treatment. In </t>
    </r>
    <r>
      <rPr>
        <i/>
        <sz val="10"/>
        <color rgb="FF000000"/>
        <rFont val="Calibri"/>
        <family val="2"/>
        <charset val="238"/>
      </rPr>
      <t>Metal Science and Heat Treatment</t>
    </r>
    <r>
      <rPr>
        <sz val="10"/>
        <color rgb="FF000000"/>
        <rFont val="Calibri"/>
        <family val="2"/>
        <charset val="238"/>
      </rPr>
      <t>. Vol. 56, iss. 3-4 (2014), s. 197-202. ISSN 0026-0673 (2014: 0.381 - IF, Q4 - JCR Best Q, 0.267 - SJR, Q3 - SJR Best Q).</t>
    </r>
  </si>
  <si>
    <t>http://www.crepc.sk/portal?fn=*recview&amp;uid=1362592&amp;pageId=resultform&amp;full=0</t>
  </si>
  <si>
    <r>
      <rPr>
        <sz val="10"/>
        <color rgb="FF000000"/>
        <rFont val="Calibri"/>
        <family val="2"/>
        <charset val="238"/>
      </rPr>
      <t xml:space="preserve">SEJČ, Pavol - GÁBRIŠOVÁ, Zuzana - VANKO, Branislav - SCHREK, Alexander. Joining of galvanized steel sheets and aluminum by REW technology using AlSi5 joining elements. In </t>
    </r>
    <r>
      <rPr>
        <i/>
        <sz val="10"/>
        <color rgb="FF000000"/>
        <rFont val="Calibri"/>
        <family val="2"/>
        <charset val="238"/>
      </rPr>
      <t>Kovové materiály. Metallic materials</t>
    </r>
    <r>
      <rPr>
        <sz val="10"/>
        <color rgb="FF000000"/>
        <rFont val="Calibri"/>
        <family val="2"/>
        <charset val="238"/>
      </rPr>
      <t>. Vol. 57, iss. 4 (2019), s. 287-298. ISSN 0023-432X (2019: 0.765 - IF, Q4 - JCR Best Q, 0.242 - SJR, Q3 - SJR Best Q). V databáze: CC: 000472735000007 ; WOS: 000472735000007.</t>
    </r>
  </si>
  <si>
    <t>https://app.crepc.sk/?fn=detailBiblioForm&amp;sid=A5DD033C69C3F08FC5486AFB50</t>
  </si>
  <si>
    <r>
      <rPr>
        <sz val="10"/>
        <color rgb="FF000000"/>
        <rFont val="Calibri"/>
        <family val="2"/>
        <charset val="238"/>
      </rPr>
      <t xml:space="preserve">VANKO, Branislav - STANČEK, Ladislav - MORAVČÍK, Roman. EN AW-2024 wrought aluminum alloy processed by casting with crystallization under pressure. In </t>
    </r>
    <r>
      <rPr>
        <i/>
        <sz val="10"/>
        <color rgb="FF000000"/>
        <rFont val="Calibri"/>
        <family val="2"/>
        <charset val="238"/>
      </rPr>
      <t>Strojnícky časopis = Journal of Mechanical engineering</t>
    </r>
    <r>
      <rPr>
        <sz val="10"/>
        <color rgb="FF000000"/>
        <rFont val="Calibri"/>
        <family val="2"/>
        <charset val="238"/>
      </rPr>
      <t>. Vol. 67, no. 2 (2017), s. 109-116. ISSN 0039-2472 (2017). V databáze: SCOPUS: 2-s2.0-85060029628.</t>
    </r>
  </si>
  <si>
    <t>http://www.crepc.sk/portal?fn=*recview&amp;uid=2215667&amp;pageId=resultform&amp;full=0</t>
  </si>
  <si>
    <r>
      <rPr>
        <sz val="10"/>
        <color rgb="FF000000"/>
        <rFont val="Calibri"/>
        <family val="2"/>
        <charset val="238"/>
      </rPr>
      <t xml:space="preserve">VANKO, Branislav - STANČEK, Ladislav - BATYŠEV, K.A. Polučenije nedendritnoj strukturi v otlivkach iz deformirujemogo aljuminijevogo splava pri litije s kristallizacijej pod davlenijem. In </t>
    </r>
    <r>
      <rPr>
        <i/>
        <sz val="10"/>
        <color rgb="FF000000"/>
        <rFont val="Calibri"/>
        <family val="2"/>
        <charset val="238"/>
      </rPr>
      <t>Litejnoje proizvodstvo</t>
    </r>
    <r>
      <rPr>
        <sz val="10"/>
        <color rgb="FF000000"/>
        <rFont val="Calibri"/>
        <family val="2"/>
        <charset val="238"/>
      </rPr>
      <t>. No. 5 (2018), s. 32-35. ISSN 0024-449X (2018).</t>
    </r>
  </si>
  <si>
    <t>https://app.crepc.sk/?fn=detailBiblioForm&amp;sid=71037278CA8165B0F22F77DB</t>
  </si>
  <si>
    <r>
      <rPr>
        <sz val="10"/>
        <color rgb="FF000000"/>
        <rFont val="Calibri"/>
        <family val="2"/>
        <charset val="238"/>
      </rPr>
      <t xml:space="preserve">VANKO, Branislav - BATYŠEV, K.A. - BATYŠEV, A.I. - STANČEK, Ladislav. Possibilities of the pressure rise time change in the casting with crystallization under pressure to achieve a non-dendritic microstructure in the wrought aluminium alloy. In </t>
    </r>
    <r>
      <rPr>
        <i/>
        <sz val="10"/>
        <color rgb="FF000000"/>
        <rFont val="Calibri"/>
        <family val="2"/>
        <charset val="238"/>
      </rPr>
      <t>Innovacionnyje technologii v litejnom proizvodstve : Sbornik trudov Meždunarodnoj naučno-techničeskoj konferenciji</t>
    </r>
    <r>
      <rPr>
        <sz val="10"/>
        <color rgb="FF000000"/>
        <rFont val="Calibri"/>
        <family val="2"/>
        <charset val="238"/>
      </rPr>
      <t>. 1. vyd. Moskva : Moskovskij gasudarstvennyj oblastnyj universitet, 2019, S. 117 - 124. ISBN 978-5-7017-3045-6.</t>
    </r>
  </si>
  <si>
    <t>https://app.crepc.sk/?fn=detailBiblioForm&amp;sid=4450FD042AEED38909EE178314</t>
  </si>
  <si>
    <t>UESZ</t>
  </si>
  <si>
    <t>Bereznai Jozef, Ing., PhD.</t>
  </si>
  <si>
    <t>BIKIČ, Siniša - BUKUROV, Maša - MARKOVIČ, Bojan - PAVKOV, Ivan - RADOJČIN, Milivoj - BEREZNAI, Jozef. The mathematical model of Air Torque Position dampers with single blade = Matematički model ATP dampera sa jednom lopaticom. In Journal on processing and energy in agriculture. roč. 20, č. 2 (2016), s. 81-86. ISSN 1821-4487.</t>
  </si>
  <si>
    <t>https://www.crepc.sk/portal?fn=*recview&amp;uid=1965890&amp;pageId=resultform&amp;full=0</t>
  </si>
  <si>
    <t>ZÁVODNÝ, Zdenko - BEREZNAI, Jozef - URBAN, František. Analysis of the water flow through the simplified central tube of the VVER 440 nuclear reactor fuel assembly. In AIP Conference Proceedings. Vol. 1768, (2016), s. 020031-1 - 020031-7. ISSN 0094-243X (2016: 0.165 - SJR). V databáze: SCOPUS ; WOS.</t>
  </si>
  <si>
    <t>https://www.crepc.sk/portal?fn=*recview&amp;uid=1968377&amp;pageId=resultform&amp;full=0</t>
  </si>
  <si>
    <t>URBAN, František - MUŠKÁT, Peter - BEREZNAI, Jozef. Heat plant as a heat source of the centralized heat supply with high efficiency. In AIP Conference Proceedings. Vol. 1768, (2016), s. 020037-1 - 020037-6. ISSN 0094-243X (2016: 0.165 - SJR). V databáze: SCOPUS ; WOS.</t>
  </si>
  <si>
    <t>https://www.crepc.sk/portal?fn=*recview&amp;uid=1968374&amp;pageId=resultform&amp;full=0</t>
  </si>
  <si>
    <t>ZÁVODNÝ, Zdenko - BEREZNAI, Jozef - URBAN, František. Dependency of the Reynolds number on the water flow through the perforated tube. In AIP Conference Proceedings [elektronický zdroj] : The Application of Experimental and Numerical Methods in Fluid Mechanics and Energy 2016. Terchová, SR, 27. - 29. 4. 2016. Vol. 1745, (2016), art.no. 020067, [4] s.,  online. ISSN 0094-243X (2016: 0.165 - SJR). V databáze: SCOPUS ; WOS ; DOI: 10.1063/1.4953761.</t>
  </si>
  <si>
    <t>https://www.crepc.sk/portal?fn=*recview&amp;uid=1968004&amp;pageId=resultform&amp;full=0</t>
  </si>
  <si>
    <t>URBAN, František - KUČÁK, Ľubor - BEREZNAI, Jozef - ZÁVODNÝ, Zdenko - MUŠKÁT, Peter. Sensitivity analysis of the thermometer of the fuel assembly physical model. In The application of experimental and numerical methods in fluid mechanics and energetics 2014 : proceedings of the international conference. Liptovský Ján, Slovakia, 9-11 April, 2014. Žilina : University of Žilina, 2014, s. 253-256. ISBN 978-80-554-0855-2.</t>
  </si>
  <si>
    <t>https://www.crepc.sk/portal?fn=*recview&amp;uid=1365102&amp;pageId=resultform&amp;full=0</t>
  </si>
  <si>
    <t>Knížat Branislav, doc.Ing., PhD.</t>
  </si>
  <si>
    <r>
      <rPr>
        <sz val="10"/>
        <color rgb="FF000000"/>
        <rFont val="Calibri"/>
        <family val="2"/>
        <charset val="238"/>
      </rPr>
      <t xml:space="preserve">KURILLA, Matej [15 %] - </t>
    </r>
    <r>
      <rPr>
        <b/>
        <sz val="10"/>
        <color rgb="FF000000"/>
        <rFont val="Calibri"/>
        <family val="2"/>
        <charset val="238"/>
      </rPr>
      <t>KNÍŽAT, Branislav</t>
    </r>
    <r>
      <rPr>
        <sz val="10"/>
        <color rgb="FF000000"/>
        <rFont val="Calibri"/>
        <family val="2"/>
        <charset val="238"/>
      </rPr>
      <t xml:space="preserve"> [40 %] - OLŠIAK, Róbert [30 %] - SLOVÁK, Pavol [10 %] - HYRIAK, Maroš [5 %]. Balancing and blade-shaping of a single-blade impeller. In Mechanics &amp; Industry. Vol. 20, iss. 7 (</t>
    </r>
    <r>
      <rPr>
        <b/>
        <sz val="10"/>
        <color rgb="FFFF0000"/>
        <rFont val="Calibri"/>
        <family val="2"/>
        <charset val="238"/>
      </rPr>
      <t>2019</t>
    </r>
    <r>
      <rPr>
        <sz val="10"/>
        <color rgb="FF000000"/>
        <rFont val="Calibri"/>
        <family val="2"/>
        <charset val="238"/>
      </rPr>
      <t>), s. 1-7, art.no. 702. ISSN 2257-7777 (2019: 0.874 - IF, Q4 - JCR Best Q, 0.278 - SJR, Q2 - SJR Best Q). V databáze: SCOPUS: 2-s2.0-85075827367.</t>
    </r>
  </si>
  <si>
    <t>KURILLA, Matej - KNÍŽAT, Branislav - CSUKA, Zoltán - HYRIAK, Maroš. Effect of a blade shape on hydraulic and mechanical properties of a single - blade impeller. In MATEC Web of Conferences [elektronický zdroj]. Vol. 168, (2018), ar.no. 03001, [7 s.]. ISSN 2261-236X (2018: 0.169 - SJR). V databáze: SCOPUS: 2-s2.0-85048359328.</t>
  </si>
  <si>
    <t>KURILLA, Matej - KNÍŽAT, Branislav - OLŠIAK, Róbert - SLOVÁK, Pavol. CFD analysis of flow in a single-blade impeller. In 38th Meeting of Departments of Fluid Mechanics and Thermomechanics : International Conference, 19. - 21. 6. 2019, Demänovská Dolina, SR. 1. vyd. Bristol : AIP Publishing, 2019, S. 1-4, art.no. 030023. ISSN 0094-243X. ISBN 978-0-7354-1858-5. V databáze: SCOPUS: 2-s2.0-85068376798 ; WOS: 000558592600026.</t>
  </si>
  <si>
    <t>KNÍŽAT, Branislav - VILÁGI, František - URBAN, František - OLŠIAK, Róbert - MLKVIK, Marek - RIDZOŇ, František. A model of flow in a helium loop. In AIP Conference Proceedings. Vol. 1889, (2017), s. 020020-1 - 020020-6. ISSN 0094-243X (2017: 0.165 - SJR). V databáze: SCOPUS</t>
  </si>
  <si>
    <t>https://www.crepc.sk/portal?fn=*recview&amp;uid=2216641&amp;pageId=resultform&amp;full=0</t>
  </si>
  <si>
    <t>Two-stage hydrodynamic pump = PCT/IB2016/055512 [WO 2017/046743 A1, 23.03.2017] / Knížat, Branislav [Autor, 50%] ; Olšiak, Róbert [Autor, 50%]. – Geneve (Švajčiarsko) : World Intellectual Property Organization, 15.09.2016. – 16 s.</t>
  </si>
  <si>
    <t>https://app.crepc.sk/?fn=detailBiblioFormChildO6VJD&amp;sid=0711F8928AFF017F40F94D80DC&amp;seo=CREP%C4%8C-detail-patent</t>
  </si>
  <si>
    <t>Masaryk Michal, doc.Ing., PhD.</t>
  </si>
  <si>
    <t>FLOREK, Miroslav - MASARYK, Michal. Sistema elektronnych platežej i sposob avtorizacii plateža : Patent RU 2520392 C2. Moskva : Federaľnaja služba po intellektuaľnoj sobstvennosti, 2014. 2 s.</t>
  </si>
  <si>
    <r>
      <rPr>
        <b/>
        <sz val="10"/>
        <color rgb="FF000000"/>
        <rFont val="Calibri"/>
        <family val="2"/>
        <charset val="238"/>
      </rPr>
      <t>MASARYK M</t>
    </r>
    <r>
      <rPr>
        <sz val="10"/>
        <color rgb="FF000000"/>
        <rFont val="Calibri"/>
        <family val="2"/>
        <charset val="238"/>
      </rPr>
      <t>.: System and method of cooling of photovoltaic panel and method of installation of system, patent No. US9509249B2, USPTO</t>
    </r>
    <r>
      <rPr>
        <b/>
        <sz val="10"/>
        <color rgb="FFFF0000"/>
        <rFont val="Calibri"/>
        <family val="2"/>
        <charset val="238"/>
      </rPr>
      <t xml:space="preserve"> 2016</t>
    </r>
    <r>
      <rPr>
        <sz val="10"/>
        <color rgb="FF000000"/>
        <rFont val="Calibri"/>
        <family val="2"/>
        <charset val="238"/>
      </rPr>
      <t>. USA</t>
    </r>
  </si>
  <si>
    <t>https://www.crepc.sk/portal?fn=*recview&amp;uid=2218586&amp;pageId=resultform&amp;full=0</t>
  </si>
  <si>
    <t>FLOREK, Miroslav - MASARYK, Michal. Sistema i sposob beskontaktnoj avtorizacii plateža : Patent RU 2520388 C2. Moskva : Federaľnaja služba po intellektuaľnoj sobstvennosti, 2014. 2 s.</t>
  </si>
  <si>
    <t>HUBINÁK, Emil - FLOREK, Miroslav - MASARYK, Michal. Method, connection and data carrier to perform repeated operations on the key-board of mobile communication device : Patent No.: US8 737 983 B2. USPTO, 2014. 8 s</t>
  </si>
  <si>
    <t>MASARYK, Michal - MLYNÁR, Peter. Výroba klimatizačného chladu zo solárneho tepla. In TZB Haustechnik. Roč. 26, č. 3 (2018), s. 42-43. ISSN 1210-356X.</t>
  </si>
  <si>
    <t>Mlkvik Marek, Ing., PhD.</t>
  </si>
  <si>
    <r>
      <rPr>
        <b/>
        <sz val="10"/>
        <color rgb="FF000000"/>
        <rFont val="Calibri"/>
        <family val="2"/>
        <charset val="238"/>
      </rPr>
      <t xml:space="preserve">MLKVIK, Marek </t>
    </r>
    <r>
      <rPr>
        <sz val="10"/>
        <color rgb="FF000000"/>
        <rFont val="Calibri"/>
        <family val="2"/>
        <charset val="238"/>
      </rPr>
      <t>[50 %] - STÄHLE, Philipp [10 %] - SCHUCHMANN, Heike [10 %] - GAUKEL, Volker [10 %] - JEDELSKÝ, Jan [10 %] - JÍCHA, Miroslav [10 %]. Twin-fluid atomization of viscous liquids : The effect of atomizer construction on breakup process spray stability and droplet size. In International Journal of Multiphase Flow. Vol. 77, (2015), s. 19-31. ISSN 0301-9322 (2015: 2.250 - IF, Q1 - JCR Best Q, 1.275 - SJR, Q1 - SJR Best Q). V databáze: SCOPUS.</t>
    </r>
  </si>
  <si>
    <t>https://www.crepc.sk/portal?fn=*recview&amp;uid=1724469&amp;pageId=resultform&amp;full=0</t>
  </si>
  <si>
    <t>MLKVIK, Marek - OLŠIAK, Róbert - SMOLÁR, Marek. Comparison of the viscous liquids spraying by the OIG and the oil configurations of an effervescent atomizer at low inlet pressures. In Strojnícky časopis = Journal of Mechanical engineering. Vol. 66, no. 1 (2016), s. 53-64. ISSN 0039-2472 (2016)</t>
  </si>
  <si>
    <t>https://www.crepc.sk/portal?fn=*recview&amp;uid=1966060&amp;pageId=resultform&amp;full=0</t>
  </si>
  <si>
    <t>MLKVIK, Marek - ZAREMBA, Matouš - STÄHLE, Philipp - SCHUCHMANN, Heike P. - GAUKEL, Volker - JEDELSKÝ, Jan. Influence of working parameters and primary breakup conditions on the quality of twin-fluid atomizers spray quality. In Applied Mechanics and Materials : selected, peer reviewed papers from the Engineering Mechanics 2015, Svratka, ČR, 11. - 14. 5. 2015. Vol. 821, (2016), s. 91-96. ISSN 1660-9336 (2016: 0.116 - SJR, Q4 - SJR Best Q).</t>
  </si>
  <si>
    <t>https://www.crepc.sk/portal?fn=*recview&amp;uid=1966623&amp;pageId=resultform&amp;full=0</t>
  </si>
  <si>
    <t>MLKVIK, Marek - ZAREMBA, Matouš - JEDELSKÝ, Jan - JÍCHA, Miroslav. Comparison of Y-jet and OIL effervescent atomizers based on internal and external two-phase flow characteristics. In EPJ Web of Conferences [elektronický zdroj]. Vol. 114, (2016), s. 1-9,  art. no.02078, online. ISSN 2100-014X (2016: 0.200 - SJR). V databáze: SCOPUS ; WOS ; DOI: 10.1051/epjconf/201611402078.</t>
  </si>
  <si>
    <t>https://www.crepc.sk/portal?fn=*recview&amp;uid=1967262&amp;pageId=resultform&amp;full=0</t>
  </si>
  <si>
    <t>MLKVIK, Marek - SMOLÁR, Marek - OLŠIAK, Róbert. Numerical investigation of the of the twin-fluid atomizers internal flows. In AIP Conference Proceedings. Vol. 1768, (2016), s. 020035-1 - 020035-5. ISSN 0094-243X (2016: 0.165 - SJR). V databáze: SCOPUS.</t>
  </si>
  <si>
    <t>https://www.crepc.sk/portal?fn=*recview&amp;uid=1968497&amp;pageId=resultform&amp;full=0</t>
  </si>
  <si>
    <t>Mlynár Peter, Ing., PhD.</t>
  </si>
  <si>
    <t>VILÁGI, František - KNÍŽAT, Branislav - MLKVIK, Marek - URBAN, František - OLŠIAK, Róbert - MLYNÁR, Peter - RIDZOŇ, František. Measurement of leakages in a helium loop. In 38th Meeting of Departments of Fluid Mechanics and Thermomechanics : International Conference, 19. - 21. 6. 2019, Demänovská Dolina, SR. 1. vyd. Bristol : AIP Publishing, 2019, S. 1-4, art. no. 030047. ISSN 0094-243X. ISBN 978-0-7354-1858-5. V databáze: SCOPUS: 2-s2.0-85068362141 ; WOS: 000558592600050.</t>
  </si>
  <si>
    <t>BEREZNAI, Jozef - MLYNÁR, Peter - MASARYK, Michal. Results of the non-nulling calibration of five-hole pressure probe. In AIP Conference Proceedings. Vol. 1889, (2017), s. art.no. 020002  [6]s. ISSN 0094-243X (2017: 0.165 - SJR). V databáze: SCOPUS ; WOS: 000417391000002.</t>
  </si>
  <si>
    <t>https://www.crepc.sk/portal?fn=*recview&amp;uid=2216877&amp;pageId=resultform&amp;full=0</t>
  </si>
  <si>
    <t>BEREZNAI, Jozef - MLYNÁR, Peter. The calibration of five-hole pressure probe. In AIP Conference Proceedings. Vol. 1768, (2016), s. 020027-1 - 020027-6. ISSN 0094-243X (2016: 0.165 - SJR). V databáze: SCOPUS ; WOS: 000389447600027.</t>
  </si>
  <si>
    <t>https://www.crepc.sk/portal?fn=*recview&amp;uid=1968378&amp;pageId=resultform&amp;full=0</t>
  </si>
  <si>
    <t>MASARYK, Michal - MLYNÁR, Peter - ŠTRBA, Dominik. Design of solar powered ejector cooling system. In 38th Meeting of Departments of Fluid Mechanics and Thermomechanics : International Conference, 19. - 21. 6. 2019, Demänovská Dolina, SR. 1. vyd. Bristol : AIP Publishing, 2019, S. 1-4, art.no. 030030. ISSN 0094-243X. ISBN 978-0-7354-1858-5. V databáze: SCOPUS: 2-s2.0-85068417612 ; WOS: 000558592600033.</t>
  </si>
  <si>
    <t>ZÁVODNÝ, Zdenko - MLYNÁR, Peter - URBAN, František - HOLÝ, Ján - FUSZKO, Zoltán - VILÁGI, František. Introductory measurements on the physical model of the VVER 440 nuclear reactor II. fuel cell assembly. In MATEC Web of Conferences [elektronický zdroj]. Vol. 168, (2018), s. [1-8], art.no. 06007. ISSN 2261-236X (2018: 0.169 - SJR). V databáze: SCOPUS: 2-s2.0-85048364350 ; WOS: 000454319000035.</t>
  </si>
  <si>
    <t>Olšiak Róbert, doc.Ing., PhD.</t>
  </si>
  <si>
    <t>OLŠIAK, Róbert - MLKVIK, Marek - RIDZOŇ, František - SLOVÁK, Pavol. Two stage ejector as a pre-stage of the water ring vacuum pump. In Mechanics &amp; Industry. Vol. 20, iss. 7 (2019), s. 1-11, art.no. 703. ISSN 2257-7777 (2019: 0.874 - IF, Q4 - JCR Best Q, 0.278 - SJR, Q2 - SJR Best Q). V databáze: SCOPUS: 2-s2.0-85075829666.</t>
  </si>
  <si>
    <t>CSUKA, Zoltán - OLŠIAK, Róbert - FUSZKO, Zoltán. Research of cavitation at high shear stress. In Strojnícky časopis = Journal of Mechanical engineering. Vol. 66, no. 1 (2016), s. 7-16. ISSN 0039-2472 (2016).</t>
  </si>
  <si>
    <t>https://www.crepc.sk/portal?fn=*recview&amp;uid=1966058&amp;pageId=resultform&amp;full=0</t>
  </si>
  <si>
    <r>
      <rPr>
        <sz val="10"/>
        <color rgb="FF000000"/>
        <rFont val="Calibri"/>
        <family val="2"/>
        <charset val="238"/>
      </rPr>
      <t xml:space="preserve">OLŠIAK, Róbert - KNÍŽAT, Branislav. </t>
    </r>
    <r>
      <rPr>
        <i/>
        <sz val="10"/>
        <color rgb="FF000000"/>
        <rFont val="Calibri"/>
        <family val="2"/>
        <charset val="238"/>
      </rPr>
      <t>Dvojstupňový integrovaný supersonický ejektor a konfigurácia prúdového a objemového stroja : patentový spis č. 288600</t>
    </r>
    <r>
      <rPr>
        <sz val="10"/>
        <color rgb="FF000000"/>
        <rFont val="Calibri"/>
        <family val="2"/>
        <charset val="238"/>
      </rPr>
      <t>. Banská Bystrica Úrad priemyselného vlastníctva SR 2018. 10 s</t>
    </r>
  </si>
  <si>
    <t>OLŠIAK, Róbert - FUSZKO, Zoltán - CSUKA, Zoltán. Load calculation on the nozzle in flue gas desulphurization system. In AIP Conference Proceedings. Vol. 1889, (2017), s. 020027-1 - 020027-6. ISSN 0094-243X (2017: 0.165 - SJR). V databáze: SCOPUS.</t>
  </si>
  <si>
    <t>http://www.crepc.sk/portal?fn=*recview&amp;uid=2216635&amp;pageId=resultform&amp;full=0</t>
  </si>
  <si>
    <t xml:space="preserve">FUSZKO, Zoltán - OLŠIAK, Róbert. Design and CFD analysis of an axisymmetric supersonic plug nozzle for an air-air ejector. In AIP Conference Proceedings. Vol. 1768, (2016), s. 020033-1 - 020033-9. ISSN 0094-243X (2016: </t>
  </si>
  <si>
    <t>https://www.crepc.sk/portal?fn=*recview&amp;uid=1968161&amp;pageId=resultform&amp;full=0</t>
  </si>
  <si>
    <t>Prikkel Karol, doc.Ing., CSc.</t>
  </si>
  <si>
    <t>HARINGOVÁ, Andrea - STRAČÁR, Karol - PRIKKEL, Karol. Application of lubrication into the hip joint replacement. In Manufacturing technology. Vol. 16, no. 3 (2016), s. 502-506. ISSN 1213-2489 (2016: 0.399 - SJR, Q2 - SJR Best Q). V databáze: SCOPUS.</t>
  </si>
  <si>
    <t>https://www.crepc.sk/portal?fn=*recview&amp;uid=1966307&amp;pageId=resultform&amp;full=0</t>
  </si>
  <si>
    <t>HARINGOVÁ, Andrea - PRIKKEL, Karol - STRAČÁR, Karol. The lubrication in hip joint. In Hidraulica[elektronický zdroj]. No. 1 (2014), online, p. 26-31. ISSN 1453-7303</t>
  </si>
  <si>
    <t>https://www.crepc.sk/portal?fn=*recview&amp;uid=1362869&amp;pageId=resultform&amp;full=0</t>
  </si>
  <si>
    <t>HARINGOVÁ, Andrea - PRIKKEL, Karol - STRAČÁR, Karol. The experimental verification of effect of lubrication on coefficient of friction in endoprosthesis of hip joint. In Hidraulica[elektronický zdroj]. No. 3 (2014), online, p. 7-12. ISSN 1453-7303.</t>
  </si>
  <si>
    <t>https://www.crepc.sk/portal?fn=*recview&amp;uid=1362919&amp;pageId=resultform&amp;full=0</t>
  </si>
  <si>
    <t>STRAČÁR, Karol - KRCHNÁR, Jozef - PRIKKEL, Karol. CFD model of flow in the outlet channel of floating chamber. In Hidraulica[elektronický zdroj]. No. 1 (2014), online, p. 7-13. ISSN 1453-7303.</t>
  </si>
  <si>
    <t>https://www.crepc.sk/portal?fn=*recview&amp;uid=1362872&amp;pageId=resultform&amp;full=0</t>
  </si>
  <si>
    <t>HARINGOVÁ, Andrea - PRIKKEL, Karol - STRAČÁR, Karol. Meranie koeficientu trenia medzi hlavicou a jamkou endoprotézy bedrového kĺbu. In Hydraulika a pneumatika. Roč. 16, č. 1 (2014), s. 35-38. ISSN 1335-5171.</t>
  </si>
  <si>
    <t>https://www.crepc.sk/portal?fn=*recview&amp;uid=1363229&amp;pageId=resultform&amp;full=0</t>
  </si>
  <si>
    <t>Ridzoň František, doc.Ing., CSc.</t>
  </si>
  <si>
    <t>RAJZINGER, Ján - RIDZOŇ, František - MALCHO, Milan - JANDAČKA, Jozef. Analysis of selected thermodynamic derivative properties of natural gas pipeline flow model. In Manufacturing technology. Vol. 15, no. 5 (2015), s. 893-899. ISSN 1213-2489 (2015: 0.404 - SJR, Q2 - SJR Best Q). V databáze: SCOPUS.</t>
  </si>
  <si>
    <t>https://www.crepc.sk/portal?fn=*recview&amp;uid=1974592&amp;pageId=resultform&amp;full=0</t>
  </si>
  <si>
    <t>URBAN, František - RIDZOŇ, František - KNÍŽAT, Branislav - OLŠIAK, Róbert - BEREZNAI, Jozef - MLYNÁR, Peter. Research of natural circulation in the experimental helium loop of STU. In AIP Conference Proceedings. Vol. 1889, (2017), s. art.no. 020047, [7] s. ISSN 0094-243X (2017: 0.165 - SJR). V databáze: SCOPUS ; WOS: 000417391000047.</t>
  </si>
  <si>
    <t>https://www.crepc.sk/portal?fn=*recview&amp;uid=2216878&amp;pageId=resultform&amp;full=0</t>
  </si>
  <si>
    <t>VILÁGI, František - KNÍŽAT, Branislav - URBAN, František - OLŠIAK, Róbert - MLKVIK, Marek - RIDZOŇ, František - MLYNÁR, Peter. Estimation of minor lossen in a natural circulation helium loop. In Engineering mechanics 2017 : book of full texts. 23rd international conference. May, 15-18, 2017, Svratka, Czech Republic. 1. vyd. Brno : Brno University of Technology, 2017, S. [4]. ISSN 1805-8248. ISBN 978-80-214-5497-2. V databáze: WOS: 000411657600247.</t>
  </si>
  <si>
    <t>https://www.crepc.sk/portal?fn=*recview&amp;uid=2216630&amp;pageId=resultform&amp;full=0</t>
  </si>
  <si>
    <t>OLŠIAK, Róbert - MURGAŠOVÁ, Marta - MLKVIK, Marek - RIDZOŇ, František. The identification of cavitation in Kaplan turbine runner. In 38th Meeting of Departments of Fluid Mechanics and Thermomechanics : International Conference, 19. - 21. 6. 2019, Demänovská Dolina, SR. 1. vyd. Bristol : AIP Publishing, 2019, S. 1-4, art.no. 030034. ISSN 0094-243X. ISBN 978-0-7354-1858-5. V databáze: SCOPUS: 2-s2.0-85068357795 ; WOS: 000558592600037.</t>
  </si>
  <si>
    <t>VILÁGI, František - KNÍŽAT, Branislav - URBAN, František - RIDZOŇ, František. Behaviour of a natural circulation helium loop in a steady state. In AIP Conference Proceedings [elektronický zdroj]. Vol. 2000, August (2018), s. 020020/1 - 020020/6. ISSN 0094-243X (2018: 0.182 - SJR). V databáze: SCOPUS: 2-s2.0-85051966999 ; WOS: 000460930500020.</t>
  </si>
  <si>
    <t>Šustek Jaroslav, Ing., PhD.</t>
  </si>
  <si>
    <t>ŠUSTEK, Jaroslav. Analysis of pressure losses through valve plate in compressor with CO2. In AIP Conference Proceedings. Vol. 1768, (2016), s. art.no. 020036   [6] s. ISSN 0094-243X (2016: 0.165 - SJR). V databáze: SCOPUS.</t>
  </si>
  <si>
    <t>https://www.crepc.sk/portal?fn=*recview&amp;uid=2217831&amp;pageId=resultform&amp;full=0</t>
  </si>
  <si>
    <t>ŠUSTEK, Jaroslav - TOMLEIN, Peter. Tlakové straty vybraných prírodných chladív vo vysokotlakej časti chladiaceho okruhu. In 35. stretnutie Katedier mechaniky tekutín a termomechaniky [elektronický zdroj] : zborník príspevkov z medzinárodnej vedeckej konferencie. Šamorín, SR, 20.-23.6. 2016. 1. vyd. Bratislava : STU Strojnícka fakulta, 2016, S. 245-252, CD ROM. ISBN 978-80-227-4525-3.</t>
  </si>
  <si>
    <t>https://www.crepc.sk/portal?fn=*recview&amp;uid=1968025&amp;pageId=resultform&amp;full=0</t>
  </si>
  <si>
    <t>ŠUSTEK, Jaroslav - RUMAN, Radovan - TOMLEIN, Peter. Measurement of the permeability of suction filter in reciprocating compressor. In Compressors 2017 [elektronický zdroj] : proceedings of the international conference on Compressors and Coolants, Šamorín, SR, 6. - 8. 9. 2017. 1. vyd. Rovinka : Slovak Association for Refrigeration and Air Conditioning Technology, 2017, S. USB kľúč  [8] s. ISBN 978-2-36215-023-4.</t>
  </si>
  <si>
    <t>https://www.crepc.sk/portal?fn=*recview&amp;uid=2217832&amp;pageId=resultform&amp;full=0</t>
  </si>
  <si>
    <t>ŠUSTEK, Jaroslav - TOMLEIN, Peter. Energetic efficiency of cooling circuit depending on the charge of the previous and new alternative refrigerant. In Compressors 2017 [elektronický zdroj] : proceedings of the international conference on Compressors and Coolants, Šamorín, SR, 6. - 8. 9. 2017. 1. vyd. Rovinka : Slovak Association for Refrigeration and Air Conditioning Technology, 2017, S. USB kľúč, [8] s. ISBN 978-2-36215-023-4</t>
  </si>
  <si>
    <t>https://www.crepc.sk/portal?fn=*recview&amp;uid=2217834&amp;pageId=resultform&amp;full=0</t>
  </si>
  <si>
    <t>Urban František, prof.Ing., PhD.</t>
  </si>
  <si>
    <t>MUŠKÁT, Peter [30 %] - URBAN, František [30 %] - BEREZNAI, Jozef [30 %] - ZÁVODNÝ, Zdenko [10 %]. Comparison of linear and nonlinear optimization methods of heating plant operation. In Manufacturing technology. Vol. 16, no. 3 (2016), s. 569-574. ISSN 1213-2489 (2016: 0.399 - SJR, Q2 - SJR Best Q). V databáze: SCOPUS.</t>
  </si>
  <si>
    <t>https://www.crepc.sk/portal?fn=*recview&amp;uid=1966311&amp;pageId=resultform&amp;full=0</t>
  </si>
  <si>
    <t>VILÁGI, František [20 %] - KNÍŽAT, Branislav [20 %] - MLKVIK, Marek [15 %] - URBAN, František [20 %] - OLŠIAK, Róbert [15 %] - MLYNÁR, Peter [10 %]. Mathematical model of steady flow in a helium loop. In Mechanics &amp; Industry. Vol. 20, iss. 7 (2019), s. 1-8, art.no. 704. ISSN 2257-7777 (2019: 0.874 - IF, Q4 - JCR Best Q, 0.278 - SJR, Q2 - SJR Best Q). V databáze: SCOPUS: 2-s2.0-85086066164 ; WOS: 000521731900004.</t>
  </si>
  <si>
    <t>ŠOOŠ, Ľubomír - MATÚŠ, Miloš - URBAN, František. Spôsob výroby karosérie automobilu a karoséria automobilu : patentový spis č. 288523. Banská Bystrica Úrad priemyselného vlastníctva SR 2017. 5 s.</t>
  </si>
  <si>
    <t>https://www.crepc.sk/portal?fn=*recview&amp;uid=2218581&amp;pageId=resultform&amp;full=0</t>
  </si>
  <si>
    <t>URBAN, František - FODOR, Peter. Optimalizácia zdrojov tepla v tepelných sústavách. 1. vyd. Bratislava VERT 2015.</t>
  </si>
  <si>
    <t>https://www.crepc.sk/portal?fn=*recview&amp;uid=1723348&amp;pageId=resultform&amp;full=0</t>
  </si>
  <si>
    <t>URBAN, František - KUČÁK, Ľubor - BEREZNAI, Jozef - ZÁVODNÝ, Zdenko - MUŠKÁT, Peter. Temperature measuring analysis of the nuclear reactor fuel assembly. In AIP Conference Proceedings [elektronický zdroj] : vol. 1608: 19th international conference on Application of Experimental and Numerical Methods in Fluid Mechanics and Energetics 2014. Liptovský Ján, Slovakia, 9.-11. 4. 2014. New York : AIP Publishing, 2014, S. 249-252, online. ISBN 978-0-7354-1244-6. V databáze: SCOPUS.</t>
  </si>
  <si>
    <t>https://www.crepc.sk/portal?fn=*recview&amp;uid=1725736&amp;pageId=resultform&amp;full=0</t>
  </si>
  <si>
    <t>USETM</t>
  </si>
  <si>
    <t>Bábics Jozef, Ing.</t>
  </si>
  <si>
    <t>MATÚŠ, Miloš - BÁBICS, Jozef - KRIŽAN, Peter. Research of properties of composite pellets from sunflower husks for energy utilization = Výskum vlastností kompozitných peliet zo slnečnicových šupiek pre energetické využitie. In Waste Forum [elektronický zdroj]. 2019, iss. 2 (2019), s. 136-143. ISSN 1804-0195 (2019: 0.132 - SJR, Q4 - SJR Best Q). V databáze: SCOPUS: 2-s2.0-85068486239.</t>
  </si>
  <si>
    <t xml:space="preserve">https://app.crepc.sk/?fn=detailBiblioForm&amp;sid=25EF2F987A3BF400F94CE7722F </t>
  </si>
  <si>
    <t>MATÚŠ, Miloš - ŠOOŠ, Ľubomír - BÁBICS, Jozef - BENIAK, Juraj - KRIŽAN, Peter. Mechanical recycling of waste polyurethane foam by compression moulding = Mechanická recyklácia odpadovej polyuretánovej peny formovaním pod tlakom. In Waste Forum [elektronický zdroj]. Roč. 2017, č. 5 (2017), s.441-451, online. ISSN 1804-0195 (2017). V databáze: SCOPUS.</t>
  </si>
  <si>
    <t xml:space="preserve">http://www.crepc.sk/portal?fn=*recview&amp;uid=2215904&amp;pageId=resultform&amp;full=0 </t>
  </si>
  <si>
    <t>ONDRUŠKA, Juraj - ŠOOŠ, Ľubomír - BÁBICS, Jozef - ONDEROVÁ, Iveta - CHOJNACKI, Jerzy. Prototype of a continuous pressure closure in a steam drying process = Prototyp tlakového uzáveru výstupu suchých kalov proti úniku pary. In Waste Forum [elektronický zdroj]. Roč. 2017, č. 5 (2017), s. 511-518, online. ISSN 1804-0195 (2017). V databáze: SCOPUS.</t>
  </si>
  <si>
    <t xml:space="preserve">http://www.crepc.sk/portal?fn=*recview&amp;uid=2215909&amp;pageId=resultform&amp;full=0 </t>
  </si>
  <si>
    <t>ŠOOŠ, Ľubomír - BÁBICS, Jozef - BENIAK, Juraj - KRIŽAN, Peter - KOVAČ, Pavel - MATÚŠ, Miloš. Design and testing functional model compacting machine for produce new shape biofuels. In IOP Conference Series: Materials Science and Engineering. Vol. 501, no.1 (2019), s. 012008 [7] s. ISSN 1757-8981 (2019: 0.198 - SJR). V databáze: SCOPUS: 2-s2.0-85064867581 ; WOS: 000471215500008.</t>
  </si>
  <si>
    <t>https://app.crepc.sk/?fn=detailBiblioForm&amp;sid=3113E0813724FF863A7E17A861</t>
  </si>
  <si>
    <t>ŠOOŠ, Ľubomír - BÁBICS, Jozef - ŠOOŠ, Marek - TOMÁŠ, Marek - KRIŽAN, Peter - MATÚŠ, Miloš. Hliníková nápojová plechovka zabezpečujúca po použití jej obsahu jednoduchú minimalizáciu objemu : úžitkový vzor č. 8564. Banská Bystrica Úrad priemyselného vlastníctva SR 2019. 6 s.</t>
  </si>
  <si>
    <t>https://app.crepc.sk/?fn=detailBiblioForm&amp;sid=A5DD033C69C3F08FC44C6AFB50</t>
  </si>
  <si>
    <t>Bachratý Michal, doc.Ing., CSc.</t>
  </si>
  <si>
    <t>BACHRATÝ, Michal - TOLNAY, Marián - KOVAČ, Pavel - PUCOVSKÝ, Vladimir. Neural network modeling of cutting fluid impact on energy consumption during turning. In Tribology in Industry. Vol. 38, no. 2 (2016), s. 149-155. ISSN 0354-8996 (2016: 0.471 - SJR, Q2 - SJR Best Q). V databáze: SCOPUS.</t>
  </si>
  <si>
    <t>https://app.crepc.sk/?fn=detailBiblioForm&amp;sid=367D75AAE4BAB97A76BF5195</t>
  </si>
  <si>
    <t>Hučko, Branislav; Horvát, František; Chlebo, Ondrej; Čekan, Michal; Bachratý, Michal.  Víceúčelový uchopovač chirurgických nástrojů = 2019-37052 [34046, 01.06.2020] / – Praha (Česko) : Úřad průmyslového vlastnictví, 19.12.2019. – 5 s.</t>
  </si>
  <si>
    <t xml:space="preserve">https://app.crepc.sk/?fn=detailBiblioForm&amp;sid=8206D3352E43B351903194CACA </t>
  </si>
  <si>
    <t>BACHRATÝ, Michal - KRÁLIK, Marián - TOLNAY, Marián - TEKULOVÁ, Zuzana - KOVAČ, Pavel - PUCOVSKÝ, Vladimir. Test equipment for measuring of friction factor of cutting environment. In Scientific Proceedings Faculty of Mechanical Engineering STU Bratislava. Vol. 23, iss. 1 (2015), s. 69-77. ISSN 1338-1954.</t>
  </si>
  <si>
    <t>https://app.crepc.sk/?fn=detailBiblioForm&amp;sid=64E9F47A2C1FEB23EA03E05B01</t>
  </si>
  <si>
    <t>Štibrányi, Ladislav; Bachratý, Michal; Javorek, Ľubomír. Detonačná zostava na iniciáciu energetických látok s mechanickým impulzom a zariadenie na iniciáciu detonačného rozkladu energetických látok = 5018-2016 [288799, 03.11.2020] – Banská Bystrica (Slovensko) : Úrad priemyselného vlastníctva Slovenskej republiky, 05.02.2018. – 10 s.</t>
  </si>
  <si>
    <t xml:space="preserve">https://app.crepc.sk/?fn=detailBiblioForm&amp;sid=BFE5C12B22C0C935CDE23853B1   </t>
  </si>
  <si>
    <t>TOLNAY, Marián - HAJDUK, Mikuláš - BACHRATÝ, Michal - KRÁLIK, Marián. New standard in scanning of welding electrodes by using visualization. In Applied Mechanics and Materials : 13th International conference on Industrial, Service and Humanoid Robotics, ROBTEP 2014, Štrbské Pleso, Slovakia, 15 - 17 May 2014. Vol. 613 (2014), s. 379-385. ISSN 1660-9336 (2014: 0.149 - SJR, Q3 - SJR Best Q). V databáze: SCOPUS.</t>
  </si>
  <si>
    <t>http://www.crepc.sk/portal?fn=*recview&amp;uid=1366133&amp;pageId=resultform&amp;full=0</t>
  </si>
  <si>
    <t>Beniak Juraj, doc.Ing., PhD.</t>
  </si>
  <si>
    <t>BENIAK, Juraj - KRIŽAN, Peter - MATÚŠ, Miloš - ŠOOŠ, Ľubomír. Experiment on production time for model creation on small fused deposition modeling device. In International Journal of Mechanics. Vol. 9, (2015), s. 138-144. ISSN 1998-4448 (2015: 0.441 - SJR, Q2 - SJR Best Q).</t>
  </si>
  <si>
    <t>http://www.crepc.sk/portal?fn=*recview&amp;uid=1966245&amp;pageId=resultform&amp;full=0</t>
  </si>
  <si>
    <t>BENIAK, Juraj - KRIŽAN, Peter - MATÚŠ, Miloš. A comparison of the tensile strength of plastic parts produced by a fused deposition modeling device. In Acta Polytechnica. Vol. 55, no. 6 (2015), s. 359-365. ISSN 1210-2709 (2015: 0.254 - SJR, Q2 - SJR Best Q). V databáze: SCOPUS.</t>
  </si>
  <si>
    <t>http://www.crepc.sk/portal?fn=*recview&amp;uid=1724536&amp;pageId=resultform&amp;full=0</t>
  </si>
  <si>
    <t>BENIAK, Juraj - KRIŽAN, Peter - MATÚŠ, Miloš. Mechanical properties of biodegradable PLA plastic parts produced by 3D printing. In MM Science Journal. Vol. 2019, March (2019), s. 2746-2750. ISSN 1803-1269(P) (2019: 0.217 - SJR, Q3 - SJR Best Q). V databáze: SCOPUS: 2-s2.0-85065019952 ; WOS: 000532567500003</t>
  </si>
  <si>
    <t>https://app.crepc.sk/?fn=detailBiblioForm&amp;sid=6AA8E1A8284D263B47952136E9</t>
  </si>
  <si>
    <t>BENIAK, Juraj - KRIŽAN, Peter - MATÚŠ, Miloš - KOVÁČOVÁ, Monika. The operating load of a disintegration machine. In Acta Polytechnica. Vol. 54, No. 1 (2014), s. 1-5. ISSN 1210-2709 (2014: 0.206 - SJR, Q3 - SJR Best Q). V databáze: SCOPUS.</t>
  </si>
  <si>
    <t>http://www.crepc.sk/portal?fn=*recview&amp;uid=1363483&amp;pageId=resultform&amp;full=0</t>
  </si>
  <si>
    <t>KRIŽAN, Peter - MATÚŠ, Miloš - BENIAK, Juraj - KOVÁČOVÁ, Monika. Stabilization time as an important parameter after densification of solid biofuels. In Acta Polytechnica. Vol. 54, No. 1 (2014), s. 35-41. ISSN 1210-2709 (2014: 0.206 - SJR, Q3 - SJR Best Q). V databáze: SCOPUS: stu_scopus*84896882566.</t>
  </si>
  <si>
    <t>http://www.crepc.sk/portal?fn=*recview&amp;uid=1363459&amp;pageId=resultform&amp;full=0</t>
  </si>
  <si>
    <t>Čačko Viliam, Ing., PhD.</t>
  </si>
  <si>
    <t>ČAČKO, Viliam - ONDEROVÁ, Iveta - ŠOOŠ, Ľubomír - ONDRUŠKA, Juraj - IZRAEL, Gregor. Method of determination of the boundary strength of pressed sheets of car bodies for categories to 1300 cm3. In MM Science Journal. Vol. 2017, March (2017), s. 1798-1802. ISSN 1803-1269(P) (2017: 0.262 - SJR, Q2 - SJR Best Q). V databáze: SCOPUS.</t>
  </si>
  <si>
    <t>http://www.crepc.sk/portal?fn=*recview&amp;uid=2215778&amp;pageId=resultform&amp;full=0</t>
  </si>
  <si>
    <t>ONDEROVÁ, Iveta - ONDRUŠKA, Juraj - ČAČKO, Viliam - ŠOOŠ, Ľubomír. Method of determination of the boundary strength of pressed sheets of car bodies for categories from 1300 cm3 to 1900 cm3. In Waste Forum [elektronický zdroj]. Roč. 2017, č. 5 (2017), s. 468-477, online. ISSN 1804-0195 (2017). V databáze: SCOPUS.</t>
  </si>
  <si>
    <t>http://www.crepc.sk/portal?fn=*recview&amp;uid=2215905&amp;pageId=resultform&amp;full=0</t>
  </si>
  <si>
    <t>ČAČKO, Viliam - ONDRUŠKA, Juraj - ONDEROVÁ, Iveta - ŠOOŠ, Ľubomír - KRAJNÝ, Zdenko. Research into a new method for trimming hooves by liquid jet. In Applied Mechanics and Materials : selected, peer reviewed papers from the 21st International Conference "Engineering for Environment Protection - TOP", Senec, SR, 23. - 25. 6. 2015. Vol. 832, (2016), s. 177-183. ISSN 1660-9336 (2016: 0.116 - SJR, Q4 - SJR Best Q).</t>
  </si>
  <si>
    <t>http://www.crepc.sk/portal?fn=*recview&amp;uid=1968143&amp;pageId=resultform&amp;full=0</t>
  </si>
  <si>
    <t>KRAJNÝ, Zdenko - ONDEROVÁ, Iveta - ČAČKO, Viliam. Klauenpfege von Huftieren mittels eines Flüssigkeitsstrahls und eines veterinären Schneidesets : patent DE21201400023U1. München Deutschen Patent und Markenamts 2016. 12 s.</t>
  </si>
  <si>
    <t>http://www.crepc.sk/portal?fn=*recview&amp;uid=2218591&amp;pageId=resultform&amp;full=0</t>
  </si>
  <si>
    <t>ONDRUŠKA, Juraj - ŠOOŠ, Ľubomír - ONDEROVÁ, Iveta - ČAČKO, Viliam. Feedback FEM analysis to the material properties in the simulation of radial pressure in the cylindrical chamber. In Applied Mechanics and Materials : selected, peer reviewed papers from the 21st International Conference "Engineering for Environment Protection - TOP", Senec, SR, 23. - 25. 6. 2015. Vol. 832, (2016), s. 213-217. ISSN 1660-9336 (2016: 0.116 - SJR, Q4 - SJR Best Q).</t>
  </si>
  <si>
    <t>http://www.crepc.sk/portal?fn=*recview&amp;uid=1968037&amp;pageId=resultform&amp;full=0</t>
  </si>
  <si>
    <t>Červeňan Andrej, Ing., PhD.</t>
  </si>
  <si>
    <t xml:space="preserve"> Červeňan Andrej, Antala Jozef: Slabé miesta vo zvyšovaní efektívnosti výrobných zariadení prostredníctvom TPM, 2017. In: Národné fórum údržby 2017 : zborník prednášok zo 17. medzin.konf. Vysoké Tatry, 30.-31.5. 2017. - 1. vyd. - Bratislava : Slovenská spoločnosť údržby, 2017. - ISBN 978-80-554-1335-8. - S. 164-167.</t>
  </si>
  <si>
    <t xml:space="preserve">http://www.crepc.sk/portal?fn=*recview&amp;uid=2217251&amp;pageId=resultform&amp;full=0 </t>
  </si>
  <si>
    <t>Antala Jozef, Červeňan Andrej, Breza Jozef: Analýza poškodenia skrutkových spojov oceľových konštrukcií , 2016. In: Národné fórum údržby 2016 : zborník prednášok zo 16. ročníka medzinárodnej konferencie. Vysoké Tatry, 31.5. -1.6. 2016  - 1. vyd. - Bratislava : Slovenská spoločnosť údržby, 2016. - ISBN 978-80-554-1219-1. - S. 191-194</t>
  </si>
  <si>
    <t xml:space="preserve">http://www.crepc.sk/portal?fn=*recview&amp;uid=1968010&amp;pageId=resultform&amp;full=0 </t>
  </si>
  <si>
    <t xml:space="preserve">http://www.crepc.sk/portal?fn=*recview&amp;uid=1723413&amp;pageId=resultform&amp;full=0 </t>
  </si>
  <si>
    <t xml:space="preserve">https://app.crepc.sk/?fn=detailBiblioForm&amp;sid=220CAD514E10A15D14733DF6DE </t>
  </si>
  <si>
    <t>Chlebo Ondrej, Ing., PhD.</t>
  </si>
  <si>
    <t>CHLEBO, Ondrej - ŽIARAN, Stanislav - HUČKO, Branislav - ČEKAN, Michal. Reduction of tonal noise in residential buildings = Obťažovanie rezidentov tónovým hlukom v bytových priestoroch a jeho redukcia. In Akustika. Vol. 31, March (2019), s. 36-44. ISSN 1801-9064 (2019: 0.214 - SJR, Q3 - SJR Best Q). V databáze: WOS: 000460341500005 ; SCOPUS: 2-s2.0-85072811922.</t>
  </si>
  <si>
    <t>https://app.crepc.sk/?fn=detailBiblioForm&amp;sid=C9465A2E9A0301984ED40E3F37</t>
  </si>
  <si>
    <t>ŽIARAN, Stanislav - CHLEBO, Ondrej. Noise control transmission methods of the combustion engine by means of reduction of the vibration. In Archives of acoustics. Vol. 41, no. 2 (2016), s. 277-284. ISSN 0137-5075 (2016: 0.816 - IF, Q3 - JCR Best Q, 0.391 - SJR, Q2 - SJR Best Q). V databáze: SCOPUS ; WOS.</t>
  </si>
  <si>
    <t>http://www.crepc.sk/portal?fn=*recview&amp;uid=1966296&amp;pageId=resultform&amp;full=0</t>
  </si>
  <si>
    <t>ŽIARAN, Stanislav - CHLEBO, Ondrej. Transmission of vibroacoustic energy through the structure of a car body into the protected area and its control. In EuroNoise  2015 [elektronický zdroj] : proceedings of the 10th European Congress and Exposition on Noise Control Engineering. Maastricht, Netherlands, 1. - 3. 6. 2015. [s.l.] : European Acoustics Association, 2015, S. 491-496, USB kľúč. ISSN 2226-5147. V databáze: SCOPUS.</t>
  </si>
  <si>
    <t>http://www.crepc.sk/portal?fn=*recview&amp;uid=1724748&amp;pageId=resultform&amp;full=0</t>
  </si>
  <si>
    <t>ŽIARAN, Stanislav - CHLEBO, Ondrej. Determination of the optimal conditions for gear wheel state-of-wear vibration measurements. In IFToMM World Congress 2015 [elektronický zdroj] : proceedings of the 14th IFToMM World Congress 2015 . Tapei, Taiwan, 25.-30. 10. 2015. 1. vyd. Taipei : iftomm2015.tw, 2015, S. [4], online. ISBN 978-986-04-6098-8. V databáze: SCOPUS.</t>
  </si>
  <si>
    <t>http://www.crepc.sk/portal?fn=*recview&amp;uid=1724775&amp;pageId=resultform&amp;full=0</t>
  </si>
  <si>
    <t>ŽIARAN, Stanislav - CHLEBO, Ondrej. Structure-borne noise generated by means of cogeneration units in boiler-plants. In Proceedings of the INTER-NOISE 2016 [elektronický zdroj] : 45th International congress and exposition on Noise Control Engineering. Hamburg, Germany, 21.-24. 8. 2016. 1. vyd. Berlín : German Acoustical Society, 2016, S. 7481-7490, USB kľúč. ISBN 978-3-939296-11-9. V databáze: SCOPUS.</t>
  </si>
  <si>
    <t xml:space="preserve">http://www.crepc.sk/portal?fn=*recview&amp;uid=1966572&amp;pageId=resultform&amp;full=0 </t>
  </si>
  <si>
    <t>Jerz Vladimír, doc.Ing., CSc.</t>
  </si>
  <si>
    <t>KOMÁK, Martin - KRÁLIK, Marian - JERZ, Vladimír. The generation of robot effector trajectory avoiding obstacles. In: MM Science Journal. – Praha (Česko) : MM Publishing. – ISSN 1803-1269. – ISSN (online) 1805-0476. – č. June (2018), s. 2367-2372. SJR 0,22 - 2018, Q3, V databáze: WOS CC ; SCOPUS</t>
  </si>
  <si>
    <t>https://app.crepc.sk/?fn=detailBiblioForm&amp;sid=DFFC48A9DBF1238660B59F05</t>
  </si>
  <si>
    <t>KRÁLIK, Marian - JERZ, Vladimír - PAŠTÉKA, Michael. Optimization of the Machine and Device Layout Solution in a Specific Company Production. In: Proceedings of the International Symposium for Production Research 2019. – 1 vyd. – Cham (Švajčiarsko) : Springer Nature, 2019. – (Lecture Notes in Mechanical Engineering, ISSN 2195-4356, ISSN 2195-4364). s. 91-103.  SJR 0,165 - 2019, Q3, DOI 10.1007/978-3-030-31343-2_8. –  V databáze: SCOPUS</t>
  </si>
  <si>
    <t>https://app.crepc.sk/?fn=detailBiblioForm&amp;sid=65A77F4C63EFC46C61B3B2DD36</t>
  </si>
  <si>
    <t>KRÁLIK, Marian - JERZ, Vladimír. Solving selected problems with ultrasonic surface strengthening of metal components. In: Novel Trends in Production Devices and Systems 5. – 1. vyd. – Zürich (Švajčiarsko) : Trans Tech Publications, 2019. – (Materials Science Forum, ISSN 1662-9752, ISSN 0255-5476, ISSN 1662-9760 ; 952). s. 22-28 [online]. SJR 0,182 - 2019, Q3. V databáze: SCOPUS</t>
  </si>
  <si>
    <t>https://app.crepc.sk/?fn=detailBiblioForm&amp;sid=F76625B79CA428608D279E8939</t>
  </si>
  <si>
    <t>KRÁLIK, Marian - JERZ, Vladimír. The measurement of residual stresses in the surface layers of the materials after machining. In: Novel Trends in Production Devices and Systems 4. – 1. vyd. – Switzerland (Švajčiarsko) : Trans Tech Publications, 2018. – (Material Science Forum, ISSN 1662-9752 ; 919)s. 345-353. Q3. DOI 10.4028/www.scientific.net/MSF.919.345. V databáze: SCOPUS</t>
  </si>
  <si>
    <t>https://app.crepc.sk/?fn=detailBiblioForm&amp;sid=9D8D366A33788138E4033156</t>
  </si>
  <si>
    <t>JERZ, Vladimír. Reflections on the opportunities of multicriteria optimization within simulation studies. In: Novel Trends in Production Devices and Systems II. TransTech Publications, 2014. - (Applied Mechanics and Materials, 693). - ISBN 978-3-03835-313-3. - s. 159-164. V databáze: SCOPUS</t>
  </si>
  <si>
    <t>http://www.crepc.sk/portal?fn=*recview&amp;uid=1724433&amp;pageId=resultform&amp;full=0</t>
  </si>
  <si>
    <t>Kolláth Ľudovít, doc.Ing., PhD.</t>
  </si>
  <si>
    <t>KRIŽAN, Peter - BENIAK, Juraj - MATÚŠ, Miloš - ŠOOŠ, Ľubomír - KOLLÁTH, Ľudovít. Research of plastic and wood raw wastes recovery. In Advanced Materials Letters. Vol. 8, no. 10 (2017), s. 983-986. ISSN 0976-3961 (2017: 0.357 - SJR, Q2 - SJR Best Q).</t>
  </si>
  <si>
    <t>http://www.crepc.sk/portal?fn=*recview&amp;uid=2215453&amp;pageId=resultform&amp;full=0</t>
  </si>
  <si>
    <t>KOLLÁTH, Ľudovít - REPKOVÁ, Jana - GONDÁR, Ernest. The possibility of using recycled polypropylene SUPOLHT345E. In MM Science Journal. Vol. 2017, March (2017), s. 1789-1792. ISSN 1803-1269(P) (2017: 0.262 - SJR, Q2 - SJR Best Q). V databáze: SCOPUS.</t>
  </si>
  <si>
    <t>http://www.crepc.sk/portal?fn=*recview&amp;uid=2215787&amp;pageId=resultform&amp;full=0</t>
  </si>
  <si>
    <t>KOLLÁTH, Ľudovít - VENGER, Andrej - GONDÁR, Ernest - BOŠANSKÝ, Miroslav. Constructional modification of an extrusion die. In MM Science Journal. Vol. 2019, March (2019), s. 2800-2803. ISSN 1803-1269(P) (2019: 0.217 - SJR, Q3 - SJR Best Q). V databáze: SCOPUS: 2-s2.0-85065027255 ; DOI ; WOS: 000532567500013.</t>
  </si>
  <si>
    <t>https://app.crepc.sk/?fn=detailBiblioForm&amp;sid=7C8EC80C674BD33D43AC6DBADF</t>
  </si>
  <si>
    <t>ONDEROVÁ, Iveta - KOLLÁTH, Ľudovít. Testing and verification of selected technological parameters of the PKS. In Proceedings of the 15th International Carpathian Control Conference [elektronický zdroj] : ICCC 2014; Velké Karlovice, Czech Republic, May 28-30, 2014. [s.l.] : IEEE- Czechoslovakia Section of IEEE, 2014, CD-ROM, s. 398-402. ISBN 978-1-4799-3527-7.</t>
  </si>
  <si>
    <t>http://www.crepc.sk/portal?fn=*recview&amp;uid=1364817&amp;pageId=resultform&amp;full=0</t>
  </si>
  <si>
    <t>KOLLÁTH, Ľudovít - CAPEK, Matej - ONDEROVÁ, Iveta. Economics of biomass kiln-drying with Vortec tube. In Applied Mechanics and Materials : selected, peer reviewed papers from the 21st International Conference "Engineering for Environment Protection - TOP", Senec, SR, 23. - 25. 6. 2015. Vol. 832, (2016), s. 69-78. ISSN 1660-9336 (2016: 0.116 - SJR, Q4 - SJR Best Q).</t>
  </si>
  <si>
    <t>http://www.crepc.sk/portal?fn=*recview&amp;uid=1968140&amp;pageId=resultform&amp;full=0</t>
  </si>
  <si>
    <t>Králik Marián, doc.Ing., CSc.</t>
  </si>
  <si>
    <t>Daneshjo, Naqibullah - Králik, Marián - Majerník, Milan - Dudáš-Pajerská, Erika - Naščáková, Jana. Non-collision trajectories of service industrial robots. In: Advances in Engineering Software. Barking (Veľká Británia) : Elsevier. – ISSN 0965-9978. – ISSN (online) 1873-5339. – č. 124 (2018), s. 90-96. SJR 1,002 - 2018. Q1. DOI 10.1016/j.advengsoft.2018.08.003. V databáze: WOS CC ; SCOPUS ; CCC</t>
  </si>
  <si>
    <t>https://app.crepc.sk/?fn=detailBiblioForm&amp;sid=04CFD6CB4D1C9E02236F5521</t>
  </si>
  <si>
    <t>Daneshjo, Naqibullah - Olexová, Cecília - Králik, Marián - Danishjoo, Enayat: An algorithm in the process of planning of safety pathway - a collision-free pathway of a robot. In: Advances in Science and Technology Research Journal. – Lublin (Poľsko) : Society of Polish Mechanical Engineers and Technicians. – ISSN 2080-4075. – ISSN (online) 2299-8624. – Roč. 13, č. 3 (2019), s. 16-23. DOI 10.12913/22998624/110154. V databáze: WOS CC</t>
  </si>
  <si>
    <t>https://app.crepc.sk/?fn=detailBiblioForm&amp;sid=38142DACDE934218C043DE0490</t>
  </si>
  <si>
    <t>Komák, Martin - Králik, Marián. Path generation by avoiding obstacles using the intersection of bodies. In: TEM Journal: Technology, Education, Management, Informatics. – Novi Pazar (Srbsko) : Association for Information Communication Technology Education and Science. – ISSN 2217-8309. – ISSN (online) 2217-8333. – Roč. 7, č. 1 (2018), s. 232-237. SJR 0,148 - 2018, Q4. V databáze: SCOPUS</t>
  </si>
  <si>
    <t>https://app.crepc.sk/?fn=detailBiblioForm&amp;sid=A42B38559C89FD8912E7D645</t>
  </si>
  <si>
    <t>Paštéka, Michael - Králik, Marián - Hladiš, Peter. Connecting copper wire to thin metal layers. In: TEM Journal: Technology, Education, Management, Informatics. – Novi Pazar (Srbsko) : Association for Information Communication Technology Education and Science. – ISSN 2217-8309. – ISSN (online) 2217-8333. – Roč. 8, č. 3 (2019), s. 728-732. SJR 0,167 - 2019. Q3. V databáze: SCOPUS</t>
  </si>
  <si>
    <t>https://app.crepc.sk/?fn=detailBiblioForm&amp;sid=78283B71680DBAF21845BA0B38</t>
  </si>
  <si>
    <t>Daneshjo, Naqibullah - Králik, Marián - Petrovčíková, Katarína - Pajerská, Erika - Paštéka, Michael. Avoiding the obstacles in the robot working zone by using the Lee algorithm. In: Advances in Science and Technology Research Journal. – Lublin (Poľsko) : Society of Polish Mechanical Engineers and Technicians. – ISSN 2080-4075. – ISSN (online) 2299-8624. – Roč. 13, č. 2 (2019), 72-83. DOI 10.12913/22998624/106239. – WOS CC</t>
  </si>
  <si>
    <t>https://app.crepc.sk/?fn=detailBiblioForm&amp;sid=83712EB9BC21748F2F9A3706BD</t>
  </si>
  <si>
    <t>Križan Peter, doc.Ing., PhD.</t>
  </si>
  <si>
    <t>AAA</t>
  </si>
  <si>
    <t>KRIŽAN, Peter. The densification process of wood waste.
 1.st ed. Berlin : De Gruyter open, 2015. 184 s., online. ISBN 978-3-11-044002-7. V databáze: SCOPUS: 2-s2.0-84957624781 ; WOS: 000467161100001 ; WOS: 000467161100002.</t>
  </si>
  <si>
    <t>http://www.crepc.sk/portal?fn=*recview&amp;uid=1723334&amp;pageId=resultform&amp;full=0</t>
  </si>
  <si>
    <t>KRIŽAN, Peter - MATÚŠ, Miloš - ŠOOŠ, Ľubomír - BENIAK, Juraj. 
Behavior of beech sawdust during densification into a solid biofuel. In Energies. Vol. 8, (2015), s. 6382-6398. ISSN 1996-1073 (2015: 2.077 - IF, Q2 - JCR Best Q, 0.785 - SJR, Q1 - SJR Best Q). V databáze: CC ; WOS ; SCOPUS.</t>
  </si>
  <si>
    <t>http://www.crepc.sk/portal?fn=*recview&amp;uid=1723614&amp;pageId=resultform&amp;full=0</t>
  </si>
  <si>
    <t>KRIŽAN, Peter - MATÚŠ, Miloš - BENIAK, Juraj. Relationship between compacting pressure and conditions in pressing chamber during biomass pressing. In Acta Polytechnica. Vol. 56, No. 1 (2016), s. 33-40. ISSN 1210-2709 (2016: 0.220 - SJR, Q3 - SJR Best Q). V databáze: SCOPUS.</t>
  </si>
  <si>
    <t>http://www.crepc.sk/portal?fn=*recview&amp;uid=1966258&amp;pageId=resultform&amp;full=0</t>
  </si>
  <si>
    <t>KRIŽAN, Peter - ŠOOŠ, Ľubomír - MATÚŠ, Miloš - BENIAK, Juraj -  
SVÁTEK, Michal. Research of significant densification parameters influence on final briquettes quality. In Wood Research. Vol. 60, no. 2 (2015), s. 301-316. ISSN 1336-4561 (2015: 0.399 - IF, Q4 - JCR Best Q, 0.270 - SJR, Q3 - SJR Best Q). V databáze: SCOPUS.</t>
  </si>
  <si>
    <t>http://www.crepc.sk/portal?fn=*recview&amp;uid=1724550&amp;pageId=resultform&amp;full=0</t>
  </si>
  <si>
    <t>KRIŽAN, Peter - MATÚŠ, Miloš - BENIAK, Juraj. Relationships between technological and material parameters during densification of cherry tree sawdust. In MM Science Journal. Vol. 2016, iss. December (2016), s. 1549-1554. ISSN 1803-1269(P) (2016: 0.177 - SJR, Q3 - SJR Best Q).</t>
  </si>
  <si>
    <t>http://www.crepc.sk/portal?fn=*recview&amp;uid=1966346&amp;pageId=resultform&amp;full=0</t>
  </si>
  <si>
    <t>Matúš Miloš, doc.Ing., PhD.</t>
  </si>
  <si>
    <t>MATÚŠ, Miloš - KRIŽAN, Peter - ŠOOŠ, Ľubomír - BENIAK, Juraj. The effect of papermaking sludge as an additive to biomass pellets on the final quality of the fuel. In Fuel. Vol. 219, (2018), s. 196-204. ISSN 0016-2361 (2018: 5.128 - IF, Q1 - JCR Best Q, 1.745 - SJR, Q1 - SJR Best Q). V databáze: WOS ; CC: 000429417300023.</t>
  </si>
  <si>
    <t>https://app.crepc.sk/?fn=detailBiblioForm&amp;sid=DB5A1AE14E612B67613FD195</t>
  </si>
  <si>
    <t>MATÚŠ, Miloš - ŠOOŠ, Ľubomír - KRIŽAN, Peter - BENIAK, Juraj - ONDRUŠKA, Juraj. Design theory for screw geometry in a briquette press. In Manufacturing technology. Vol. 15, no. 3 (2015), s. 384-391, online. ISSN 1213-2489 (2015: 0.404 - SJR, Q2 - SJR Best Q). V databáze: SCOPUS: 2-s2.0-84949219978.</t>
  </si>
  <si>
    <t>http://www.crepc.sk/portal?fn=*recview&amp;uid=1724478&amp;pageId=resultform&amp;full=0</t>
  </si>
  <si>
    <t>MATÚŠ, Miloš - KRIŽAN, Peter - BENIAK, Juraj - ŠOOŠ, Ľubomír. Effects of initial moisture content on the production and quality properties of solid biofuel. In Acta Polytechnica. Vol. 55, no. 5 (2015), s. 335-341. ISSN 1210-2709 (2015: 0.254 - SJR, Q2 - SJR Best Q). V databáze: SCOPUS: 2-s2.0-84946080094.</t>
  </si>
  <si>
    <t>http://www.crepc.sk/portal?fn=*recview&amp;uid=1724521&amp;pageId=resultform&amp;full=0</t>
  </si>
  <si>
    <t>MATÚŠ, Miloš - KRIŽAN, Peter - KOVÁČOVÁ, Monika - BENIAK, Juraj. The influence of size fraction on the compressibility of pine sawdust and the effectiveness criterion for densification. In Acta Polytechnica. Vol. 54, No. 1 (2014), s. 52-58. ISSN 1210-2709 (2014: 0.206 - SJR, Q3 - SJR Best Q). V databáze: SCOPUS: 2-s2.0-84896809393.</t>
  </si>
  <si>
    <t>http://www.crepc.sk/portal?fn=*recview&amp;uid=1363478&amp;pageId=resultform&amp;full=0</t>
  </si>
  <si>
    <t>KOVÁČOVÁ, Monika - MATÚŠ, Miloš - KRIŽAN, Peter - BENIAK, Juraj. Design theory for the pressing chamber in the solid biofuel production process. In Acta Polytechnica. Vol. 54, No. 1 (2014), s. 28-34. ISSN 1210-2709 (2014: 0.206 - SJR, Q3 - SJR Best Q). V databáze: SCOPUS.</t>
  </si>
  <si>
    <t>http://www.crepc.sk/portal?fn=*recview&amp;uid=1363470&amp;pageId=resultform&amp;full=0</t>
  </si>
  <si>
    <t>Onderová Iveta, Ing., PhD.</t>
  </si>
  <si>
    <t>ONDEROVÁ, Iveta - ČAČKO, Viliam - KOLLÁTH, Ľudovít - ŠOOŠ, Ľubomír - SMELÍK, Andrej - VARGA, Alexander. Pneumatic systems for automatic sorting equipment. In Acta Polytechnica. Vol. 59, iss. 6 (2019), s. 573-579. ISSN 1210-2709 (2019: 0.213 - SJR, Q2 - SJR Best Q). V databáze: WOS: 000511170400006 ; SCOPUS: 2-s2.0-85078244966.</t>
  </si>
  <si>
    <t>https://app.crepc.sk/?fn=detailBiblioForm&amp;sid=0004BBED1DA1E1C29DFFCDFA10</t>
  </si>
  <si>
    <t>http://www.crepc.sk/portal?fn=*recview&amp;uid=1363620&amp;pageId=resultform&amp;full=0</t>
  </si>
  <si>
    <t>ONDEROVÁ, Iveta - ŠOOŠ, Ľubomír. Analysis of parameters affecting the quality of a cutting machine. In Acta Polytechnica. Vol. 54, No. 1 (2014), s. 63-67. ISSN 1210-2709 (2014: 0.206 - SJR, Q3 - SJR Best Q). V databáze: SCOPUS.</t>
  </si>
  <si>
    <t>ONDEROVÁ, Iveta - ONDRUŠKA, Juraj - KOLLÁTH, Ľudovít - ŠOOŠ, Ľubomír - SMELÍK, Andrej - VARGA, Alexander. Automatic handling equipment for laser cutting. In Machine Design. Vol. 10, no. 3 (2018), s. 103-110. ISSN 1821-1259.</t>
  </si>
  <si>
    <t>https://app.crepc.sk/?fn=detailBiblioForm&amp;sid=62366C6F0B24C0945F96C5EE</t>
  </si>
  <si>
    <t>ŠOOŠ, Ľubomír - ONDRUŠKA, Juraj - ONDEROVÁ, Iveta - FERENCZ, Vojtech - ŠTEFANKA, Marek. Modulárny multifunkčný technologický komplex na úpravu kovových skeletov najmä zo starých vozidiel : patentový spis č. 288672 , prihláška zverejnená 03.05.2017. Banská Bystrica Úrad priemyselného vlastníctva SR 2019. 12 s.</t>
  </si>
  <si>
    <t>https://app.crepc.sk/?fn=detailBiblioForm&amp;sid=3113E0813724FF863B7E17A861</t>
  </si>
  <si>
    <t xml:space="preserve">Ondruška Juraj, Ing., PhD. </t>
  </si>
  <si>
    <t>ONDRUŠKA, Juraj - ŠOOŠ, Ľubomír - ČAČKO, Viliam - ONDEROVÁ, Iveta. 
Construction of antiflood barriers solved by recycling of waste plastics. In MM Science Journal [elektronický zdroj]. Vol. 2017, February (2017), s. 1696-1699, online. ISSN 1803-1269(P) (2017: 0.262 - SJR, Q2 - SJR Best Q).</t>
  </si>
  <si>
    <t>http://www.crepc.sk/portal?fn=*recview&amp;uid=2215800&amp;pageId=resultform&amp;full=0</t>
  </si>
  <si>
    <t>ŠOOŠ, Ľubomír - ONDRUŠKA, Juraj - BIATH, Peter - MATÚŠ, Miloš - ZEGZULKA, Jiří. Lis na pelety : Užitný vzor č. 26340. Praha : Úřad průmyslového vlastnictví, 2014. 10 s</t>
  </si>
  <si>
    <t>http://www.crepc.sk/portal?fn=*recview&amp;uid=1367016&amp;pageId=resultform&amp;full=0</t>
  </si>
  <si>
    <t>ONDRUŠKA, Juraj - ŠOOŠ, Ľubomír - KRIŽAN, Peter. Závitovka strojových zariadení : Patentový spis SK 288206. Banská Bystrica : Úrad priemyselného vlastníctva SR, 2014. 7 s</t>
  </si>
  <si>
    <t>http://www.crepc.sk/portal?fn=*recview&amp;uid=1367025&amp;pageId=resultform&amp;full=0</t>
  </si>
  <si>
    <t>ŠOOŠ, Ľubomír - ONDRUŠKA, Juraj - KOVAČ, Pavel - ČAČKO, Viliam. Development of a modular flood barrier concept made from recycled plastic. In Applied Mechanics and Materials : selected, peer reviewed papers from the 21st International Conference "Engineering for Environment Protection - TOP", Senec, SR, 23. - 25. 6. 2015. Vol. 832, (2016), s. 168-173. ISSN 1660-9336 (2016: 0.116 - SJR, Q4 - SJR Best Q).</t>
  </si>
  <si>
    <t>http://www.crepc.sk/portal?fn=*recview&amp;uid=1968142&amp;pageId=resultform&amp;full=0</t>
  </si>
  <si>
    <t>RANTUCH, Peter - ONDRUŠKA, Juraj - WACHTER, Igor. 
A comparison of thermal decomposition of vineyard pruning waste in the flow of air and nitrogen. In International journal of global warming. Vol. 13, no. 2 (2017), s. 138-156. ISSN 1758-2083 (2017: 0.761 - IF, Q4 - JCR Best Q, 0.259 - SJR, Q3 - SJR Best Q). V databáze: SCOPUS ; WOS.</t>
  </si>
  <si>
    <t>http://www.crepc.sk/portal?fn=*recview&amp;uid=2215806&amp;pageId=resultform&amp;full=0</t>
  </si>
  <si>
    <t>Pokusová Marcela, prof.Ing., PhD.</t>
  </si>
  <si>
    <t>POKUSOVÁ, Marcela - MURGAŠ, Marián. Using electromagnetic levitation for continuous casting of thin aluminium alloy strip. In ISIJ International. Vol. 55, no. 8 (2015), s. 1669-1676. ISSN 0915-1559 (2015: 0.960 - IF, Q2 - JCR Best Q, 1.095 - SJR, Q1 - SJR Best Q). V databáze: CC ; WOS.</t>
  </si>
  <si>
    <t>http://www.crepc.sk/portal?fn=*recview&amp;uid=1723625&amp;pageId=resultform&amp;full=0</t>
  </si>
  <si>
    <t>POKUSOVÁ, Marcela - MURGAŠOVÁ, Marta - BERTA, Igor - MURGAŠ, Marián - PRIBULOVÁ, Alena. Electromagnetic Method to Control the Solidification of Al99.99. In Journal of Materials Engineering and Performance. Vol. 28, iss. 7 (2019), s. 3929-3934. ISSN 1059-9495 (2019: 1.652 - IF, Q3 - JCR Best Q, 0.503 - SJR, Q2 - SJR Best Q). V databáze: WOS: CC.</t>
  </si>
  <si>
    <t xml:space="preserve">https://app.crepc.sk/?fn=detailBiblioForm&amp;sid=59EBB4F2E3D8D71D6673A00020 </t>
  </si>
  <si>
    <t>POKUSOVÁ, Marcela - BRUSILOVÁ, Alena - ŠOOŠ, Ľubomír - BERTA, Igor. Abrasion wear behavior of high-chromium cast iron. In Archives of foundry engineering. Vol. 16, iss. 2 (2016), s. 69-74. ISSN 1897-3310 (2016: 0.235 - SJR, Q2 - SJR Best Q). V databáze: SCOPUS ; WOS.</t>
  </si>
  <si>
    <t>http://www.crepc.sk/portal?fn=*recview&amp;uid=1966306&amp;pageId=resultform&amp;full=0</t>
  </si>
  <si>
    <t>POKUSOVÁ, Marcela - MURGAŠ, Marián - TEHLÁR, Pavol. Spôsob horizontálneho kontinuálneho liatia kovov a sústava induktorov horizontálneho elektromagnetického kryštalizátora : zverejnená patentová prihláška č. 5027-2015. Banská Bystrica : Úrad priemyselného vlastníctva SR, 2017. 16 s.</t>
  </si>
  <si>
    <t>http://www.crepc.sk/portal?fn=*recview&amp;uid=2218567&amp;pageId=resultform&amp;full=0</t>
  </si>
  <si>
    <t>POKUSOVÁ, Marcela - MURGAŠ, Marián. Spôsob riadenia procesu tuhnutia kontinuálne liatych kovov a zliatin a zariadenie na uskutočňovanie tohto spôsobu : zverejnená patentová prihláška č. 50022-2016. Banská Bystrica Úrad priemyselného vlastníctva SR 2017. 20 s.</t>
  </si>
  <si>
    <t>http://www.crepc.sk/portal?fn=*recview&amp;uid=2218594&amp;pageId=resultform&amp;full=0</t>
  </si>
  <si>
    <t>Součková Ingrid, Ing.PaedDr., PhD.</t>
  </si>
  <si>
    <t>Součková Ingrid. Attitude of customer towards green purchasing, environmental awareness and green products. 2017. In: The Holistic Approach to Environment. - ISSN 1848-0071. - Vol. 7, no. 2 (2017), s. 115-122.</t>
  </si>
  <si>
    <t>http://www.crepc.sk/portal?fn=*recview&amp;uid=2215368&amp;pageId=resultform&amp;full=0</t>
  </si>
  <si>
    <t>Součková Ingrid, Králik Marián. Evaluation of more economical collection and removal of old vehicles. In Internet of Things. IoT Infrastructures [elektronický zdroj] : first international summit, IoT360 2014, Rome, Italy, October 27-28, 2014. Revised selected papers, Part II. Cham : Springer Verlag, 2015, S. 16-20, online. ISSN 1867-8211. ISBN 978-3-319-19743-2. V databáze: SCOPUS.</t>
  </si>
  <si>
    <t>http://www.crepc.sk/portal?fn=*recview&amp;uid=1724753&amp;pageId=resultform&amp;full=0</t>
  </si>
  <si>
    <t>Součková, Ingrid. Inovácie a inteligentné aplikácie v údržbe. Strojárstvo/Strojírenství. 2019, Roč. 23, č. 2 Rozsah. 58-59</t>
  </si>
  <si>
    <t>https://app.crepc.sk/?fn=detailBiblioForm&amp;sid=3113E0813724FF86387E17A861</t>
  </si>
  <si>
    <t xml:space="preserve"> Součková Ingrid. Manažment výroby. - 1. vyd. - Bratislava : Spektrum STU, 2017. - CD ROM, 96 s., 13 obr., 3 tab [5,11 AH]. - ISBN 978-80-227-4672-4.</t>
  </si>
  <si>
    <t>https://app.crepc.sk/?fn=detailBiblioForm&amp;sid=16DCCF1C324B5F884F1FADC241</t>
  </si>
  <si>
    <t xml:space="preserve"> Součková, Ingrid. Logistický manažment v automobilovom priemysle I. 1 vyd. – Bratislava (Slovensko) : EVART, 2018. – 123 s. – ISBN 978-80-570-0592-6</t>
  </si>
  <si>
    <t>https://app.crepc.sk/?fn=detailBiblioForm&amp;sid=3695A652D9372D379A4611B948</t>
  </si>
  <si>
    <t>Šooš Ľubomír, Dr.h.c., prof.Ing., PhD.</t>
  </si>
  <si>
    <t>MAREK, Jiří - BLECHA, Petr - BŘEZINA, Tomáš - DOBŘICKÝ, Josef - DVOŘÁK, Roman - KRÁL, Milan - MRKVICA, Ivan - NOVOTNÝ, Lubomír Walter - SULITKA, Matěj - SVOBODA, Jan - ŠOOŠ, Ľubomír - UČEŇ, Oldřich. Design of CNC machine tools. 1st. ed. Praha MM publishing 2015. 727 s. ISBN 978-80-260-8637-6.</t>
  </si>
  <si>
    <t xml:space="preserve">http://www.crepc.sk/portal?fn=*recview&amp;uid=1723342&amp;pageId=resultform&amp;full=0 </t>
  </si>
  <si>
    <t>JEŠIČ, Dušan - KOVAČ, Pavel - PLAVŠIČ, M. - ŠOOŠ, Ľubomír - SARJANOVIČ, Dražen. Wear resistance of austempered pearlitic ductile iron. In Kovové materiály. Metallic materials. Vol. 56, iss. 6 (2018), s. 415-418. ISSN 0023-432X (2018: 0.593 - IF, Q4 - JCR Best Q, 0.257 - SJR, Q3 - SJR Best Q). V databáze: CC: 000454568700008 ; WOS.</t>
  </si>
  <si>
    <t xml:space="preserve">https://app.crepc.sk/?fn=detailBiblioForm&amp;sid=43909D722252C4F7C4688AFA </t>
  </si>
  <si>
    <t>ŠOOŠ, Ľubomír - MATÚŠ, Miloš - POKUSOVÁ, Marcela - KRIŽAN, Peter - KOVAČ, Pavel. Papermaking sludge properties for use in construction and building. In MM Science Journal [elektronický zdroj]. 2017, February (2017), s. 1719-1724, online. ISSN 1803-1269(P) (2017: 0.262 - SJR, Q2 - SJR Best Q). V databáze: DOI: 10.17973/MMSJ.2017_02_2016149 ; SCOPUS.</t>
  </si>
  <si>
    <t xml:space="preserve">http://www.crepc.sk/portal?fn=*recview&amp;uid=2215762&amp;pageId=resultform&amp;full=0 </t>
  </si>
  <si>
    <t>ŠOOŠ, Ľubomír - POKUSOVÁ, Marcela - MATÚŠ, Miloš - KOVAČ, Pavel. New technology decomposition of bonded glasses = Nová technológia dekompozície lepených skiel. In Waste Forum [elektronický zdroj]. Roč. 2017, č. 5 (2017), s. 519-530, online. ISSN 1804-0195 (2017). V databáze: SCOPUS.</t>
  </si>
  <si>
    <t xml:space="preserve">http://www.crepc.sk/portal?fn=*recview&amp;uid=2215910&amp;pageId=resultform&amp;full=0 </t>
  </si>
  <si>
    <t>GELNER, Daniel - ZEGZULKA, Jiří - ŠOOŠ, Ľubomír - JUCHELKOVÁ, Dagmar - NEČAS, Ján. Validační zařízení a způsob měření statického a dynamického sypného úhlu : patentový spis 306 123. Praha : Úřad průmyslového vlastnictví, 2016. 4 s.</t>
  </si>
  <si>
    <t xml:space="preserve">http://www.crepc.sk/portal?fn=*recview&amp;uid=1969265&amp;pageId=resultform&amp;full=0 </t>
  </si>
  <si>
    <t>UMF</t>
  </si>
  <si>
    <t>Benco Peter, Ing., CSc.</t>
  </si>
  <si>
    <t>5 x žiadny výstup</t>
  </si>
  <si>
    <t>Gabková Jana, RNDr., PhD.</t>
  </si>
  <si>
    <t>MICHALEK, Jaroslav - HEZOVA, Renata - TURANEK-KNÖTIGOVA, Pavlina - GABKOVÁ, Jana - STRIOGA, Marius - LUBITZ, Wolfgang - KUDELA, Pavol. Oncolysate-loaded Escherichia coli bacterial ghosts enhance the stimulatory capacity of human dendritic cells. In Cancer immunology, immunotherapy. Vol. 66, iss. 2 (2017), s. 149-159. ISSN 0340-7004 (2017: 4.225 - IF, Q2 - JCR Best Q, 1.899 - SJR, Q1 - SJR Best Q). V databáze: CC ; WOS.</t>
  </si>
  <si>
    <t>http://www.crepc.sk/portal?fn=*recview&amp;uid=2215025&amp;pageId=resultform&amp;full=0</t>
  </si>
  <si>
    <t xml:space="preserve"> GABKOVÁ, Jana - HALUSKOVÁ, Soňa. Steiner´s theorem in physics and numerical mathematics. In Aplimat 2016 [elektronický zdroj] : proceedings of the 15th conference on applied mathematics 2016. Bratislava, 2.-4. 2. 2016. 1st. ed. Bratislava : Vydavateľstvo STU, 2016, S. 394-399, CD ROM. ISBN 978-80-227-4531-4. V databáze: SCOPUS.</t>
  </si>
  <si>
    <t>http://www.crepc.sk/portal?fn=*recview&amp;uid=1967533&amp;pageId=resultform&amp;full=0</t>
  </si>
  <si>
    <t>JANIGA, Ivan - GABKOVÁ, Jana. Generalized linear model with software mathematica. In Aplimat 2018 [elektronický zdroj] : proceedings of the 17th conference on Applied mathematics. Bratislava, 6.-8.2. 2018. 1. vyd. Bratislava : Spektrum STU, 2018, S. 525-534, CD ROM. ISBN 978-80-227-4765-3. V databáze: SCOPUS.</t>
  </si>
  <si>
    <t>https://app.crepc.sk/?fn=detailBiblioForm&amp;sid=106F26B3B1AD4AC69CF59454</t>
  </si>
  <si>
    <t>JANIGA, Ivan - GABKOVÁ, Jana. Process capability of supply water modification with respect to chosen quality characteristics. In Aplimat 2016 [elektronický zdroj] : proceedings of the 15th conference on applied mathematics 2016. Bratislava, 2.-4. 2. 2016. 1st. ed. Bratislava : Vydavateľstvo STU, 2016, S. 597-602, CD ROM. ISBN 978-80-227-4531-4. V databáze: SCOPUS.</t>
  </si>
  <si>
    <t>http://www.crepc.sk/portal?fn=*recview&amp;uid=1967535&amp;pageId=resultform&amp;full=0</t>
  </si>
  <si>
    <t>GABKOVÁ, Jana - PRÁŠILOVÁ, Monika - VELICHOVÁ, Daniela. Teaching mathematics to engineering students challenge and adventure. In Aplimat 2019, 18th Conference on Applied Mathematics [elektronický zdroj] : proceedings. 1. vyd. Bratislava : Slovenská technická univerzita v Bratislave, 2019, S. 393-405, USB kľúč. ISBN 978-80-227-4884-1. V databáze: SCOPUS.</t>
  </si>
  <si>
    <t xml:space="preserve">https://app.crepc.sk/?fn=detailBiblioForm&amp;sid=46EC41480997D7F105BDC7D544  </t>
  </si>
  <si>
    <t>Janiga Ivan, doc.RNDr., PhD.</t>
  </si>
  <si>
    <t>JANIGA, Ivan. Gage studies for variables average and range method. In Aplimat 2018 [elektronický zdroj] : proceedings of the 17th conference on Applied mathematics. Bratislava, 6.-8.2. 2018. 1. vyd. Bratislava : Spektrum STU, 2018, S. 507-515, CD ROM. ISBN 978-80-227-4765-3. V databáze: SCOPUS</t>
  </si>
  <si>
    <t>https://app.crepc.sk/?fn=detailBiblioForm&amp;sid=106F26B3B1AD4AC692F59454</t>
  </si>
  <si>
    <t>JANIGA, Ivan. Measurement system studies using anova. In Aplimat 2018 [elektronický zdroj] : proceedings of the 17th conference on Applied mathematics. Bratislava, 6.-8.2. 2018. 1. vyd. Bratislava : Spektrum STU, 2018, S. 516-524, CD ROM. ISBN 978-80-227-4765-3. V databáze: SCOPUS</t>
  </si>
  <si>
    <t>https://app.crepc.sk/?fn=detailBiblioForm&amp;sid=106F26B3B1AD4AC693F59454</t>
  </si>
  <si>
    <t xml:space="preserve">Potočárová Mária, Bulas Jozef, Filková Marta, Murín Ján, Janiga Ivan, 2014. In: Vnitrni Lekarstvi, 60(4), 341-347. 
</t>
  </si>
  <si>
    <t>http://www.crepc.sk/portal?fn=*recview&amp;uid=1345337&amp;pageId=resultform&amp;full=0
http://www.scopus.com/record/display.url?eid=2-s2.0-84902146294&amp;origin=resultslist&amp;sort=plf-f&amp;src=s&amp;st1=murin+j&amp;sid=DE638C4A64DDB62D9FDFF086DAF0A26A.ZmAySxCHIBxxTXbnsoe5w%3a740&amp;sot=b&amp;sdt=b&amp;sl=20&amp;s=AUTHOR-NAME%28murin+j%29&amp;relpos=8&amp;relpos=8&amp;citeCnt=0&amp;searchTerm=AUTHOR-NAME%28murin+j%29.</t>
  </si>
  <si>
    <t>JANIGA, Ivan - GABKOVÁ, Jana - RICHTÁRIKOVÁ, Daniela. Tolerance charts in statistical process control. In Aplimat 2017 [elektronický zdroj] : proceedings of the 16th conference on Applied Mathematics. Bratislava, 31.1. -2.2. 2017. 1. vyd. Bratislava : Vydavateľstvo Spektrum STU, 2017, S. 723-729, CD ROM. ISBN 978-80-227-4650-2. V databáze: SCOPUS</t>
  </si>
  <si>
    <t>http://www.crepc.sk/portal?fn=*recview&amp;uid=2217079&amp;pageId=resultform&amp;full=0</t>
  </si>
  <si>
    <t>JANIGA, Ivan - GABKOVÁ, Jana. Relationship between water jet cutting speed and relevant quantities influencing cutting quality. In Aplimat 2015 [elektronický zdroj] : proceedings. 14th conference on Applied mathematics. 1. vyd. Bratislava : Faculty of Mechanical Engineering Slovak University of Technology, 2015, S. 431-435, CD ROM. ISBN 978-80-227-4143-3. V databáze: SCOPUS.</t>
  </si>
  <si>
    <t>http://www.crepc.sk/portal?fn=*recview&amp;uid=1725714&amp;pageId=resultform&amp;full=0</t>
  </si>
  <si>
    <t>Kováčová Monika, Mgr., PhD.</t>
  </si>
  <si>
    <t>LACKNER, Carolin - QUAGLIATA, Luca - CROSS,  William - RIBI, Sebastian - HEINIMANN, Karl - PARADISO, Viola - QUINTAVALLE, Cristina - KOVÁČOVÁ, Monika - BAUMHOER, Daniel - PISCUOGLIO, Salvatore - TERRACCIANO, Luigi - KOVÁČ, Michal B. Convergent Evolution of Copy Number Alterations in Multi-Centric Hepatocellular Carcinoma. In Scientific Reports. Vol. 9, (2019), s. 4611-4611. ISSN 2045-2322 (2019: 3.998 - IF, Q1 - JCR Best Q, 1.341 - SJR, Q1 - SJR Best Q). V databáze: WOS: 000461159600088 ; CC: 000461159600088 ; DOI: 10.1038/s41598-019-40843-9</t>
  </si>
  <si>
    <t>https://app.crepc.sk/?fn=detailBiblioForm&amp;sid=7C8EC80C674BD33D4CAE6DBADF</t>
  </si>
  <si>
    <t>KOVÁČ, Michal B. - BLATTMANN, Claudia - RIBI, Sebastian - SMIDA, Jan - MUELLER,  Nikola S - KOVÁČOVÁ, Monika. Exome sequencing of osteosarcoma reveals mutation signatures reminiscent of BRCA deficiency. In Nature Communications [elektronický zdroj]. Vol. 6 (2015), s. 8940-8940. ISSN 2041-1723 (2016: 12.124 - IF, Q1 - JCR Best Q, 6.414 - SJR, Q1 - SJR Best Q). V databáze: DOI: 10.1038/ncmms9940 ; CC ; WOS</t>
  </si>
  <si>
    <t>http://www.crepc.sk/portal?fn=*recview&amp;uid=1723791&amp;pageId=resultform&amp;full=0
http://apps.webofknowledge.com/Search.do?product=CCC&amp;SID=T2BcfQm1jfDDhF3LN8h&amp;search_mode=GeneralSearch&amp;prID=f530d207-ed3e-4ba4-8973-3a88dcdbedf3.</t>
  </si>
  <si>
    <t>KOVÁČ, Michal B. - KOVÁČOVÁ, Monika - BACHRATÝ, Hynek - BACHRATÁ, Katarína - PISCUOGLIO, Salvatore - HUTTER, Pierre - ILENČÍKOVÁ, Denisa - BARTOŠOVÁ, Zdena - TOMLINSON, Ian - ROETHLISBERGER, Benno - HEINIMANN, Karl. High-resolution breakpoint analysis provides evidence for the sequence-directed nature of genome rearrangements in hereditary disorders. In Human Mutation. Vol. 36, no. 2 (2015), s. 250-259. ISSN 1059-7794 (2015: 5.089 - IF, Q1 - JCR Best Q, 3.663 - SJR, Q1 - SJR Best Q). V databáze: CC ; WOS</t>
  </si>
  <si>
    <t>http://www.crepc.sk/portal?fn=*recview&amp;uid=1723541&amp;pageId=resultform&amp;full=0
http://apps.webofknowledge.com/full_record.do?product=CCC&amp;search_mode=GeneralSearch&amp;qid=1&amp;SID=X2rM1kG9ejriZtFGxOS&amp;page=1&amp;doc=1.</t>
  </si>
  <si>
    <t>KOVÁČ, Michal B. - NAVAS, Carolina - HORSWELL, Stuart - SALM, Max - BARDELLA, Chiara - KOVÁČOVÁ, Monika. Recurrent chromosomal gains and heterogeneous driver mutations characterise papillary renal cancer evolution. In Nature Communications. Vol. 6, (2015), 11 p., article no. 6336. ISSN 2041-1723 (2015: 11.329 - IF, Q1 - JCR Best Q, 6.287 - SJR, Q1 - SJR Best Q). V databáze: CC ; WOS</t>
  </si>
  <si>
    <t>http://www.crepc.sk/portal?fn=*recview&amp;uid=1723470&amp;pageId=resultform&amp;full=0
http://www.nature.com/ncomms/2015/150319/ncomms7336/compound/ncomms7336_ci.html.</t>
  </si>
  <si>
    <t>CROSS,  William - KOVÁČ, Michal B. - MUSTONEN, Ville - TEMKO,  Daniel - DAVIS,  Hayley - KOVÁČOVÁ, Monika. The evolutionary landscape of colorectal tumorigenesis. In Nature Ecology &amp; Evolution. Vol. 2, iss. 10 (2018), s. 1661-1672. ISSN 2397-334X (2018: 10.965 - IF, Q1 - JCR Best Q, 5.212 - SJR, Q1 - SJR Best Q). V databáze: WOS: 000447947600024 ; SCOPUS: 2-s2.0-85053310111</t>
  </si>
  <si>
    <t>https://app.crepc.sk/?fn=detailBiblioForm&amp;sid=44188F9205E9A184144B18963B</t>
  </si>
  <si>
    <t>Leja Jozef, RNDr., PhD.</t>
  </si>
  <si>
    <t>Leja, Jozef – Gmuca, Štefan: The Description of the Oxygen Isotopes in the Relativistic Mean-Field Framework. In: Proceedings of the 12th International Workshop Relativistic Nuclear Physics: from Hundreds of MeV to TeV. Dubna : JINR, 2014. - ISBN 978-5-9530-0399-5. - S. 28-31.</t>
  </si>
  <si>
    <t>http://www.crepc.sk/portal?fn=*recview&amp;uid=1727968&amp;pageId=resultform&amp;full=0</t>
  </si>
  <si>
    <t>Leja, Jozef – Gmuca, Štefan: The Properties and Structure of Atomic Nuclei in the Relativistic Mean-Field Theory. In: Proceedings of the 21st Conference of Slovak Physicists. Košice : Slovak Physical Society, 2015. - ISBN 978-80-971450-7-1. - S. 33-34</t>
  </si>
  <si>
    <t>http://www.crepc.sk/portal?fn=*recview&amp;uid=1967622&amp;pageId=resultform&amp;full=0</t>
  </si>
  <si>
    <t>Leja, Jozef - Gmuca, Štefan: The Calculations of the Properties of Exotic Atomic Nuclei. In: Proceedings of the 20th Conference of Slovak Physicists. Bratislava : Slovenská fyzikálna spoločnosť, 2014. - ISBN 978-80-971450-2-6. - s. 63-64</t>
  </si>
  <si>
    <t>http://www.crepc.sk/portal?fn=*recview&amp;uid=1365546&amp;pageId=resultform&amp;full=0</t>
  </si>
  <si>
    <t>Leja, Jozef – Gmuca, Štefan: Calculations of the Properties of Atomic Nuclei. In: Proceednigs of the 15th Conference on Applied Mathematics Aplimat 2016. Vydavateľstvo STU, 2016. - ISBN 978-80-227-4531-4. - S. 748-754.</t>
  </si>
  <si>
    <t>http://www.crepc.sk/portal?fn=*recview&amp;uid=1967620&amp;pageId=resultform&amp;full=0</t>
  </si>
  <si>
    <t>BEE</t>
  </si>
  <si>
    <t>Leja, Jozef – Gmuca, Štefan: The Relativistic Mean-Field Calculations of the Properties of Light Atomic Nuclei. In: Proceedings of the 18th Conference of Czech and Slovak Physicists.  Olomouc : Palacký University, 2015. - ISBN 978-80-244-4725-4. - S. 63-64.</t>
  </si>
  <si>
    <t>http://www.crepc.sk/portal?fn=*recview&amp;uid=1727784&amp;pageId=resultform&amp;full=0</t>
  </si>
  <si>
    <t>Omachelová Milada, Mgr., PhD.</t>
  </si>
  <si>
    <t>FERENCEY, Viktor - OMACHELOVÁ, Milada. Mathematical modelling of the motion dynamics in the longitudinal direction of the electric vehicle. In 2016 Cybernetics &amp; informatics (K&amp;I) [elektronický zdroj] : 28th International conference. Levoča, Slovak Republic, February 2-5, 2016. 1. ed. Danvers : IEEE, 2016, CD-ROM, [6] s. ISBN 978-1-5090-1834-5. V databáze: IEEE ; WOS: 000382504800041 ; SCOPUS: 2-s2.0-84969983733.</t>
  </si>
  <si>
    <t>http://www.crepc.sk/portal?fn=*recview&amp;uid=1967692&amp;pageId=resultform&amp;full=0</t>
  </si>
  <si>
    <t>KUREKOVÁ, Eva - HALAJ, Martin - OMACHELOVÁ, Milada - MARTIŠOVITŠ, Ilja. Theoretical positioning accuracy for serial and parallel kinematic structure. In Measurement Science Review [elektronický zdroj]. Vol. 14, no. 5 (2014), online, p. 243-251. ISSN 1335-8871 (2014: 0.989 - IF, Q3 - JCR Best Q, 0.372 - SJR, Q2 - SJR Best Q). V databáze: WOS: 000344943200001.</t>
  </si>
  <si>
    <t xml:space="preserve">
http://www.crepc.sk/portal?fn=*recview&amp;uid=1363673&amp;pageId=resultform&amp;full=0
https://apps.webofknowledge.com/InboundService.do?SID=U2YrdmTvqQ158Z1gBm3&amp;product=WOS&amp;UT=WOS%3A000344943200001&amp;SrcApp=Alerting&amp;DestFail=http%3A%2F%2Fwww.webofknowledge.com&amp;Init=Yes&amp;action=retrieve&amp;SrcAuth=Alerting&amp;customersID=Alerting&amp;Func=Frame&amp;IsProductCode=Yes&amp;mode=FullRecord</t>
  </si>
  <si>
    <t>KUREKOVÁ, Eva - OMACHELOVÁ, Milada - HALAJ, Martin - MARTIŠOVITŠ, Ilja. Positioning uncertainty of the Tricept type parallel kinematic structure. In Acta IMEKO. Vol. 4, no. 4 (2015), s. 9-15, online. ISSN 2221-870X (2015: 0.136 - SJR, Q4 - SJR Best Q). V databáze: SCOPUS: 2-s2.0-84951756527</t>
  </si>
  <si>
    <t>http://www.crepc.sk/portal?fn=*recview&amp;uid=1724523&amp;pageId=resultform&amp;full=0</t>
  </si>
  <si>
    <t>KOLLÁTH, Ľudovít - MARTIŠOVITŠ, Ilja - OMACHELOVÁ, Milada. Solving the problems of workspace in parallel kinematic structure. In Annals of The Faculty of Engineering Hunedoara. Tome 12, fasc. 1 (2014), s. 77-80. ISSN 1584-2665.</t>
  </si>
  <si>
    <t>http://www.crepc.sk/portal?fn=*recview&amp;uid=1363016&amp;pageId=resultform&amp;full=0</t>
  </si>
  <si>
    <t>KOVÁČOVÁ, Monika - OMACHELOVÁ, Milada. MathML in Math Education. In 32 th International colloquium on the Management of Educational Process [elektronický zdroj] : proceedings of abstracts and electronic version of reviewed contributions on CD-ROM. Brno, 22th May 2014. Brno : University of Defence, 2014, CD-ROM, [5] p. ISBN 978-80-7231-958-9.</t>
  </si>
  <si>
    <t>http://www.crepc.sk/portal?fn=*recview&amp;uid=1364237&amp;pageId=resultform&amp;full=0</t>
  </si>
  <si>
    <t>Richtáriková Daniela, RNDr., PhD.</t>
  </si>
  <si>
    <t>RICHTÁRIKOVÁ, Daniela. Training and Assessment with Respect to Competencies - Forms. In Aplimat 2019, 18th Conference on Applied Mathematics [elektronický zdroj] : proceedings. 1. vyd. Bratislava : Slovenská technická univerzita v Bratislave, 2019, S. 986-991, USB kľúč. ISBN 978-80-227-4884-1. V databáze: SCOPUS.</t>
  </si>
  <si>
    <t>https://app.crepc.sk/?fn=detailBiblioForm&amp;sid=53B3F9BCB941A587E1B7792296</t>
  </si>
  <si>
    <t>RICHTÁRIKOVÁ, Daniela. Sinusoid characteristics in applets. In Aplimat 2018 [elektronický zdroj] : proceedings of the 17th conference on Applied mathematics. Bratislava, 6.-8.2. 2018. 1. vyd. Bratislava : Spektrum STU, 2018, S. 901-907, CD ROM. ISBN 978-80-227-4765-3. V databáze: SCOPUS</t>
  </si>
  <si>
    <t>https://app.crepc.sk/?fn=detailBiblioForm&amp;sid=106F26B3B1AD4AC69FF59454</t>
  </si>
  <si>
    <t>RICHTÁRIKOVÁ, Daniela. Supporting methods in mathematics effectveness of mathematics workshop. In Aplimat 2016 [elektronický zdroj] : proceedings of the 15th conference on applied mathematics 2016. Bratislava, 2.-4. 2. 2016. 1st. ed. Bratislava : Vydavateľstvo STU, 2016, S. 959-966, CD ROM. ISBN 978-80-227-4531-4. V databáze: SCOPUS.</t>
  </si>
  <si>
    <t>http://www.crepc.sk/portal?fn=*recview&amp;uid=1967563&amp;pageId=resultform&amp;full=0</t>
  </si>
  <si>
    <t>RICHTÁRIKOVÁ, Daniela. Mathematics preparatory course and its effectivness. In Aplimat 2015 [elektronický zdroj] : proceedings. 14th conference on Applied mathematics. 1. vyd. Bratislava : Faculty of Mechanical Engineering Slovak University of Technology, 2015, S. 672-681, CD ROM. ISBN 978-80-227-4143-3. V databáze: SCOPUS.</t>
  </si>
  <si>
    <t>http://www.crepc.sk/portal?fn=*recview&amp;uid=1725717&amp;pageId=resultform&amp;full=0</t>
  </si>
  <si>
    <t>RICHTÁRIKOVÁ, Daniela. On grounds for competence oriented teaching and assessment. In Proceedings of the 19th SEFI Mathematics working Group : Seminar on Mathematics in Engineering Education, Coimbra, Portugal, 26.-29.6. 2018. 1. vyd. Brussels : European Society for Engineering Education, 2018, S. 59-69. ISBN 978-2-87352-017-5.</t>
  </si>
  <si>
    <t>https://app.crepc.sk/?fn=detailBiblioForm&amp;sid=5483AEA699C8636D4C9D82DB</t>
  </si>
  <si>
    <t xml:space="preserve">Sivý Július, doc.RNDr., CSc. </t>
  </si>
  <si>
    <t>SIVÝ, Július - MARCHALÍN, Štefan - ŠAFAŘ, Peter. Two related thienoquinolizidines and their crystal, molecular structure and electronic properties. In Journal of Chemical Crystallography. Vol. 49, iss. 3 (2019), s. 174-180. ISSN 1074-1542 (2019: 0.589 - IF, Q4 - JCR Best Q, 0.184 - SJR, Q3 - SJR Best Q). V databáze:WOS, CC: 000485397200008 ; SCOPUS: 2-s2.0-85064821742 ; WOS: 000485397200008.</t>
  </si>
  <si>
    <t xml:space="preserve">A-  </t>
  </si>
  <si>
    <t>https://app.crepc.sk/?fn=detailBiblioForm&amp;sid=A3F3DC538E4836F27A9FBE03C8</t>
  </si>
  <si>
    <t>SIVÝ, Július - ŠAFAŘ, Peter - ŽÚŽIOVÁ, Jozefína. Crystal, molecular and electronic structure of (5S, 11R, 11aS)-11-hydroxy-5-methyl-1,2,3,4,5,6,11,11a-octahydropyrido[1,2-b]isoquinolin-5-ium iodide. In Acta Chimica Slovaca. Vol. 11, iss. 2 (2018), s. 94-98. ISSN 1337-978X. V databáze: WOS: 000453921700002 ; DOI: 10.2478/acs-2018-0014.</t>
  </si>
  <si>
    <t>https://app.crepc.sk/?fn=detailBiblioForm&amp;sid=4F95B25A98DB00FAE54E136A</t>
  </si>
  <si>
    <t>SIVÝ, Július - VRÁBEL, Viktor - KRÁLIK, Marián - GOWDA, Thimme D.  Crystal, molecular and electronic properties of 3-acetyl-1-(3,5-dimethylphenyl) thiourea. In Aplimat 2017 [elektronický zdroj] : proceedings of the 16th conference on Applied Mathematics. Bratislava, 31.1. -2.2. 2017. 1. vyd. Bratislava : Vydavateľstvo Spektrum STU, 2017, S. 1421-1426, CD ROM. ISBN 978-80-227-4650-2. V databáze: SCOPUS.</t>
  </si>
  <si>
    <t xml:space="preserve">B </t>
  </si>
  <si>
    <t>http://www.crepc.sk/portal?fn=*recview&amp;uid=2217082&amp;pageId=resultform&amp;full=0</t>
  </si>
  <si>
    <t>SIVÝ, Július - VRÁBEL, Viktor - KRÁLIK, Marián - GOWDA, Thimme D. Crystal, molecular and electronic structure of N,N-Bis (4-Methylphenyl) malonamide hemihydrate. In Aplimat 2016 [elektronický zdroj] : proceedings of the 15th conference on applied mathematics 2016. Bratislava, 2.-4. 2. 2016. 1st. ed. Bratislava : Vydavateľstvo STU, 2016, S. 999-1003, CD ROM. ISBN 978-80-227-4531-4. V databáze: SCOPUS.</t>
  </si>
  <si>
    <t>http://www.crepc.sk/portal?fn=*recview&amp;uid=1967616&amp;pageId=resultform&amp;full=0</t>
  </si>
  <si>
    <t>VRÁBEL, Viktor - SIVÝ, Július - ŠAFAŘ, Peter - MARCHALÍN, Štefan. Crystal and molecular structure of (9aS,10S)-6-Oxo-6,7,8,9,9a,10-hexahydro-4H-thieno--[2,3-b]quinolizin-10-yl acetate. In Acta Chimica Slovaca. Vol. 9, no. 2 (2016), s. 180-183. ISSN 1337-978X. V databáze: WOS, DOI: 10.1515/acs-2016-0030.</t>
  </si>
  <si>
    <t xml:space="preserve">A- </t>
  </si>
  <si>
    <t xml:space="preserve">http://www.crepc.sk/portal?fn=*recview&amp;uid=1966097&amp;pageId=resultform&amp;full=0 </t>
  </si>
  <si>
    <t>Velichová Daniela, doc.RNDr., CSc.</t>
  </si>
  <si>
    <t>VELICHOVÁ, Daniela. Special issue editorial: contributions from the SEFI Working Group on Mathematics Conference 2018. In Teaching Mathematics and its Applications: An International Journal of the IMA. – Oxford (Veľká Británia) : Oxford University Press. – ISSN 0268-3679. – ISSN (online) 1471-6976. – Roč. 38, č. 3 (2019), s. 121-122</t>
  </si>
  <si>
    <t xml:space="preserve"> Q1, SCOPUS, A+</t>
  </si>
  <si>
    <t>https://app.crepc.sk/?fn=detailBiblioForm&amp;sid=1FCFE5EB220ABC1833E6A6C20F</t>
  </si>
  <si>
    <t xml:space="preserve"> Pinto, Carla ; Nicola, Susana; Mendonca, Jorge; VELICHOVÁ, Daniela. Best teaching practices in the first year of the pilot implementation of the project DrIVE-MATH . In Teaching Mathematics and its Applications: An International Journal of the IMA. – Oxford (Veľká Británia) : Oxford University Press. – ISSN 0268-3679. – ISSN (online) 1471-6976. – Roč. 38, č. 3 (2019), s. 154-166</t>
  </si>
  <si>
    <t>https://app.crepc.sk/?fn=detailBiblioForm&amp;sid=1FCFE5EB220ABC1833E7A6C20F</t>
  </si>
  <si>
    <t>Sroka-Bizon, Monika; Tytkowski, K.T. ; Vansevicius, Antanas; VELICHOVÁ, Daniela; Dobelis, M. Do engineers use an international language construction drawing as a way of communication between engineers? In Journal for Gemetry and Graphics, vol 23, No. 1 (2019), s. 115-126</t>
  </si>
  <si>
    <t>Q4, Scopus, A-</t>
  </si>
  <si>
    <t>https://app.crepc.sk/?fn=detailBiblioForm&amp;sid=85D30AFD358849054B95D2583A</t>
  </si>
  <si>
    <t>VELICHOVÁ, Daniela.  Mathematics I  – 1. vyd. – Bratislava (Slovensko) : Slovenská technická univerzita v Bratislave. Rektorát STU. Nakladateľstvo STU, 2014. – 164 s. – ISBN 978-80-227-4130-9</t>
  </si>
  <si>
    <t>?</t>
  </si>
  <si>
    <t>https://app.crepc.sk/?fn=detailBiblioForm&amp;sid=450ACE2271A0487C8F032FB155</t>
  </si>
  <si>
    <t>VELICHOVÁ, Daniela.  Mathematics II – 1. vyd. – Bratislava (Slovensko) : Spektrum STU , 2016. – 108 s. – ISBN 978-80-227-4532-1</t>
  </si>
  <si>
    <t>https://app.crepc.sk/?fn=detailBiblioForm&amp;sid=751C12D16ABE7268D29D6CE204</t>
  </si>
  <si>
    <t>Záhonová Viera, RNDr., CSc.</t>
  </si>
  <si>
    <t>Velichová, Daniela -Záhonová,Viera 
Interactive learning materials for teaching 
constructive geometry course. 
In SZARKOVÁ, D. - RICHTÁRIKOVÁ, D. -
 LETAVAJ, P. Aplimat 2019, 18th Conference 
on Applied Mathematics. Bratislava: 
Slovenská technická univerzita v Bratislave, 
2019, s. 1302--1309. ISBN 978-80-227-4884-1.</t>
  </si>
  <si>
    <t>https://app.crepc.sk/?fn=detailBiblioForm&amp;sid=46EC41480997D7F105BCC7D544</t>
  </si>
  <si>
    <t>Záhonová, Viera
Vedomosti študentov zo stredoškolskej matematiky a ich vplyv na úspešnosť v predmete Matematika I. In SZARKOVÁ, D. -- RICHTÁRIKOVÁ, D. -- BALKO, Ľ. Aplimat 2015. Bratislava: Faculty of Mechanical Engineering Slovak University of Technology, 2015, s. 767--773. ISBN 978-80-227-4314-3.</t>
  </si>
  <si>
    <t>http://www.crepc.sk/portal?fn=*recview&amp;uid=1725716&amp;pageId=resultform&amp;full=0</t>
  </si>
  <si>
    <r>
      <rPr>
        <sz val="10"/>
        <color rgb="FF333333"/>
        <rFont val="Calibri"/>
        <family val="2"/>
        <charset val="238"/>
      </rPr>
      <t>Záhonová, Viera
Matematika a iné predmety v prvom semestri 
štúdia na Strojníckej fakulte STU v Bratislave. 
In </t>
    </r>
    <r>
      <rPr>
        <i/>
        <sz val="10"/>
        <color rgb="FF333333"/>
        <rFont val="Calibri"/>
        <family val="2"/>
        <charset val="238"/>
      </rPr>
      <t xml:space="preserve">Moderní matematické metody v inženýrství.
</t>
    </r>
    <r>
      <rPr>
        <sz val="10"/>
        <color rgb="FF333333"/>
        <rFont val="Calibri"/>
        <family val="2"/>
        <charset val="238"/>
      </rPr>
      <t> Ostrava: Technická univerzita Ostrava - Vysoká škola báňská, 2015, s. 145. ISBN 978-80-248-3843-4.</t>
    </r>
  </si>
  <si>
    <t>http://www.crepc.sk/portal?fn=*recview&amp;uid=1727914&amp;pageId=resultform&amp;full=0</t>
  </si>
  <si>
    <r>
      <rPr>
        <sz val="10"/>
        <color rgb="FF333333"/>
        <rFont val="Calibri"/>
        <family val="2"/>
        <charset val="238"/>
      </rPr>
      <t xml:space="preserve">Dobrakovová, Jana - Záhonová, Viera
Minkowského súčin bodu a krivky, resp. plochy 
v trojrozmernom euklidovskom priestore. 
</t>
    </r>
    <r>
      <rPr>
        <i/>
        <sz val="10"/>
        <color rgb="FF333333"/>
        <rFont val="Calibri"/>
        <family val="2"/>
        <charset val="238"/>
      </rPr>
      <t xml:space="preserve">G - Slovenský časopis pre geometriu a grafiku. 
Slovak journal for geometry and graphics, 
</t>
    </r>
    <r>
      <rPr>
        <sz val="10"/>
        <color rgb="FF333333"/>
        <rFont val="Calibri"/>
        <family val="2"/>
        <charset val="238"/>
      </rPr>
      <t>11. 2014. s. 17--26.</t>
    </r>
  </si>
  <si>
    <t>http://www.crepc.sk/portal?fn=*recview&amp;uid=1363124&amp;pageId=resultform&amp;full=0</t>
  </si>
  <si>
    <r>
      <rPr>
        <sz val="10"/>
        <color rgb="FF333333"/>
        <rFont val="Calibri"/>
        <family val="2"/>
        <charset val="238"/>
      </rPr>
      <t>Záhonová Viera
Ako zapojiť študentov do systematickej práce 
počas semestra - 2. časť. 
In </t>
    </r>
    <r>
      <rPr>
        <i/>
        <sz val="10"/>
        <color rgb="FF333333"/>
        <rFont val="Calibri"/>
        <family val="2"/>
        <charset val="238"/>
      </rPr>
      <t>Moderní matematické metody v inženýrství.</t>
    </r>
    <r>
      <rPr>
        <sz val="10"/>
        <color rgb="FF333333"/>
        <rFont val="Calibri"/>
        <family val="2"/>
        <charset val="238"/>
      </rPr>
      <t> 
Ostrava: VŠB - Technická univerzita, 2014, 
ISBN 978-80-248-3611-9.</t>
    </r>
  </si>
  <si>
    <t>http://www.crepc.sk/portal?fn=*recview&amp;uid=1367563&amp;pageId=resultform&amp;full=0</t>
  </si>
  <si>
    <t>UJS</t>
  </si>
  <si>
    <t>Cepková Alena, Mgr., PhD.</t>
  </si>
  <si>
    <r>
      <rPr>
        <b/>
        <sz val="10"/>
        <color rgb="FF000000"/>
        <rFont val="Calibri"/>
        <family val="2"/>
        <charset val="238"/>
      </rPr>
      <t>A new method to assess the power performance during a lifting task in young adults</t>
    </r>
    <r>
      <rPr>
        <sz val="10"/>
        <color rgb="FF000000"/>
        <rFont val="Calibri"/>
        <family val="2"/>
        <charset val="238"/>
      </rPr>
      <t xml:space="preserve"> / Zemková Erika, Cepková Alena, Uváček Marián, Hamar Dušan, 2016.In: Measurement. - ISSN 0263-2241. - Vol. 91, (2016), s. 460-467.</t>
    </r>
  </si>
  <si>
    <t>http://www.crepc.sk/portal?fn=*recview&amp;uid=1965489&amp;pageId=resultform&amp;full=0</t>
  </si>
  <si>
    <r>
      <rPr>
        <b/>
        <sz val="10"/>
        <color rgb="FF000000"/>
        <rFont val="Calibri"/>
        <family val="2"/>
        <charset val="238"/>
      </rPr>
      <t>En bloc analysis of exhaustive exercise and recovery phases during the cycle ergometer test</t>
    </r>
    <r>
      <rPr>
        <sz val="10"/>
        <color rgb="FF000000"/>
        <rFont val="Calibri"/>
        <family val="2"/>
        <charset val="238"/>
      </rPr>
      <t xml:space="preserve"> / Cepková Alena, Zemková Erika, Buková Alena, 2016.In: Journal of Physical Education and Sport. - ISSN 2247-8051. - Vol. 16, iss. 3 (2016), s. 875-882.</t>
    </r>
  </si>
  <si>
    <t>http://www.crepc.sk/portal?fn=*recview&amp;uid=1966317&amp;pageId=resultform&amp;full=0</t>
  </si>
  <si>
    <r>
      <rPr>
        <b/>
        <sz val="10"/>
        <color rgb="FF000000"/>
        <rFont val="Calibri"/>
        <family val="2"/>
        <charset val="238"/>
      </rPr>
      <t>Pohybová aktivita, zdravie, zdatnosť vysokoškolákov</t>
    </r>
    <r>
      <rPr>
        <sz val="10"/>
        <color rgb="FF000000"/>
        <rFont val="Calibri"/>
        <family val="2"/>
        <charset val="238"/>
      </rPr>
      <t xml:space="preserve"> / Cepková Alena, Hrčka Jozef (Recenzent), Bartík Pavol (Recenzent), Zvonař Martin (Recenzent). - 1. vyd. - Bratislava : Nakladataľstvo STU, 2015. - 80 s. [4,02 AH]. - ISBN 978-80-227-4456-0.</t>
    </r>
  </si>
  <si>
    <t>http://www.crepc.sk/portal?fn=*recview&amp;uid=1723368&amp;pageId=resultform&amp;full=0</t>
  </si>
  <si>
    <r>
      <rPr>
        <b/>
        <sz val="10"/>
        <color rgb="FF000000"/>
        <rFont val="Calibri"/>
        <family val="2"/>
        <charset val="238"/>
      </rPr>
      <t>Variabilné diagnostické a/alebo posilňovacie tréningové, a/alebo rehabilitačné zariadenie svalov trupu</t>
    </r>
    <r>
      <rPr>
        <sz val="10"/>
        <color rgb="FF000000"/>
        <rFont val="Calibri"/>
        <family val="2"/>
        <charset val="238"/>
      </rPr>
      <t xml:space="preserve"> : Úžitkový vzor č. 7147, Dátum o zápise ÚV : 22.4.2015, Vestník ÚPV SR č. 06/2015 / Šooš Ľubomír, Zemková Erika, Cepková Alena, Štefanka Marek, Jeleň Michal. - Banská Bystrica : Úrad priemyselného vlastníctva SR, 2015. - 24 s.</t>
    </r>
  </si>
  <si>
    <t>http://www.crepc.sk/portal?fn=*recview&amp;uid=1727391&amp;pageId=resultform&amp;full=0</t>
  </si>
  <si>
    <r>
      <rPr>
        <b/>
        <sz val="10"/>
        <color rgb="FF000000"/>
        <rFont val="Calibri"/>
        <family val="2"/>
        <charset val="238"/>
      </rPr>
      <t>Postura ve vztahu k tělesné zdatnosti studentů univerzity</t>
    </r>
    <r>
      <rPr>
        <sz val="10"/>
        <color rgb="FF000000"/>
        <rFont val="Calibri"/>
        <family val="2"/>
        <charset val="238"/>
      </rPr>
      <t xml:space="preserve"> / Cepková Alena, Zvonař Martin, Uváček Marián (Recenzent), Ružbarský Pavel (Recenzent), 2014.In: Aplikovaná antropomotorika II / aut. Martin Zvonař, Jaromír Sedláček Jaromír, Uváček Marián (Recenzent), Ružbarský Pavel (Recenzent).Sedláček, Pavel Jankovský ; rec. Marián Uváček, Pavel Ružbarský. - 1. vyd. - Brno : Masarykova univerzita, 2014. - ISBN 978-80-210-6749-3. - S. 93-101 / Zvonař Martin, </t>
    </r>
  </si>
  <si>
    <t>http://www.crepc.sk/portal?fn=*recview&amp;uid=1724581&amp;pageId=resultform&amp;full=0</t>
  </si>
  <si>
    <t>Honz Oto, Mgr., PhD.</t>
  </si>
  <si>
    <t>Analýza frekvencie výskytu kvalitatívnych stupňov hodnotenia obranných herných činností futbalových brankárov na MS 2014 v Brazílii / Honz Oto, 2016.</t>
  </si>
  <si>
    <t>http://www.crepc.sk/portal?fn=*recview&amp;uid=1965876&amp;pageId=resultform&amp;full=0</t>
  </si>
  <si>
    <t xml:space="preserve">Frekvencia výskytu útočných herných činností jednotlivca vrcholových futbalových brankárov / Honz Oto, Čillík Ivan (Recenzent), Zemková Erika (Recenzent), 2017.In: Od výskumu k praxi [elektronický zdroj] : 20. Medzinárodná konferencia o športe. Bratislava, Slovenská republika. 23.-24.11.2017. - Bratislava : Vydavateľstvo Spektrum STU, 2017. - ISBN 978-80-227-4744-8. - S. 38-44, CD ROM / </t>
  </si>
  <si>
    <t>C</t>
  </si>
  <si>
    <t>http://www.crepc.sk/portal?fn=*recview&amp;uid=2217945&amp;pageId=resultform&amp;full=0</t>
  </si>
  <si>
    <t>Somatic changes of university students in BMI and WHR / Cepková Alena, Kyselovičová Oľga, Honz Oto, Uváček Marián, Žiška Ján, 2016.In: Acta Facultatis Educationis Physicae Universitatis Comenianae. - ISSN 0520-7371. - Vol. 56, no. 1 (2016), s. 29-38.</t>
  </si>
  <si>
    <t>http://www.crepc.sk/portal?fn=*recview&amp;uid=1966044&amp;pageId=resultform&amp;full=0</t>
  </si>
  <si>
    <t>The frequency of qualitative grading levels of defensive plays at World cup 2014 in football / Honz Oto, 2016.In: Proceedings of the 10th International conference on kinanthropology [elektronický zdroj]. - 1. vyd. - Brno : Masarykova univerzita, 2016. - ISBN 978-80-210-8129-1. - S. 139-145, CD ROM.</t>
  </si>
  <si>
    <t>http://www.crepc.sk/portal?fn=*recview&amp;uid=1967159&amp;pageId=resultform&amp;full=0</t>
  </si>
  <si>
    <t>Kucharíková Anna, PhDr., CSc.</t>
  </si>
  <si>
    <t xml:space="preserve">    Kucharíková, Anna Lipková, Martina Lokajová, Jana. Mind-mapping as a tool techaning ESP/CLIL presentations</t>
  </si>
  <si>
    <t>https://app.crepc.sk/?fn=detailBiblioForm&amp;sid=3D579E6F99510E20DFBB29C6B9</t>
  </si>
  <si>
    <t>Lipková Martina, Mgr.</t>
  </si>
  <si>
    <t xml:space="preserve"> AFD   </t>
  </si>
  <si>
    <t xml:space="preserve"> Lipková, Martina. Uplatňovanie princípov CLIL na stredných odborných školách. [Autor, 100%] ; Cudzie jazyky v premenách času, 9 [09.11.2018, Bratislava, Slovensko]</t>
  </si>
  <si>
    <t>https://app.crepc.sk/?fn=detailBiblioFormChildGSSVS&amp;sid=B3BB44064DB947D4D7BA555DEE&amp;seo=CREP%C4%8C-detail-kapitola-/-pr%C3%Adspevok</t>
  </si>
  <si>
    <t xml:space="preserve">AFC        </t>
  </si>
  <si>
    <t>Lipková, Martina. CLIL principles in vocational technical education / Lipková, Martina [Autor, 100%] ; Research in Humanities [07.03.2019-09.03.2019, Londýn, Veľká Británia]</t>
  </si>
  <si>
    <t>https://app.crepc.sk/?fn=detailBiblioForm&amp;sid=A7BFAA61F5172B9FE4B479FA0D</t>
  </si>
  <si>
    <t>BÍROVÁ, J. -- MOCKOVÁ, N. -- ŠIMKOVÁ, Z. -- KRÁĽOVÁ, Z. -- LIPKOVÁ, M. Effectiveness of the activities led in the romance languages intelligibility perspective. Slavonic Pedagogical Studies Journal, 6. s. 146--160</t>
  </si>
  <si>
    <t>https://is.stuba.sk/auth/vv/evidence/moje_publikace_riv.pl?podrobnosti=338318</t>
  </si>
  <si>
    <t>2 x žiadny výstup</t>
  </si>
  <si>
    <t>Lokajová Jana, Mgr.</t>
  </si>
  <si>
    <t>In: Proceedings of the International Conference on Research in Humanities [textový dokument (print)] [elektronický dokument] / Mišterová, Ivona [Korešpondenčný autor]. – [recenzované]. – 1 vyd. – Londýn (Veľká Británia) : ICRHCONF, 2019. – ISBN 978-609-8239-16-4, s. 29-44 [tlačená forma] [online]</t>
  </si>
  <si>
    <t>https://app.crepc.sk/?fn=detailBiblioForm&amp;sid=9586F5042A24ABE3DD9065CC</t>
  </si>
  <si>
    <t>Paukov Marián, PhDr., CSc.</t>
  </si>
  <si>
    <t>Autorita humanitnej orientácie v procese celoživotného vzdelávania v technicko-prírodovedných odboroch / Paukov Marián, Duda Emil (Recenzent), Ellingerová Helena (Recenzent), 2016.</t>
  </si>
  <si>
    <t>http://www.crepc.sk/portal?fn=*recview&amp;uid=1967988&amp;pageId=resultform&amp;full=0</t>
  </si>
  <si>
    <r>
      <rPr>
        <b/>
        <sz val="10"/>
        <color rgb="FF000000"/>
        <rFont val="Calibri"/>
        <family val="2"/>
        <charset val="238"/>
      </rPr>
      <t>Človek a jeho výtvory v zrkadle filozofie a umenia</t>
    </r>
    <r>
      <rPr>
        <sz val="10"/>
        <color rgb="FF000000"/>
        <rFont val="Calibri"/>
        <family val="2"/>
        <charset val="238"/>
      </rPr>
      <t xml:space="preserve"> / Paukov Marián, 2015.</t>
    </r>
  </si>
  <si>
    <t>http://www.crepc.sk/portal?fn=*recview&amp;uid=1726528&amp;pageId=resultform&amp;full=0</t>
  </si>
  <si>
    <r>
      <rPr>
        <b/>
        <sz val="10"/>
        <color rgb="FF000000"/>
        <rFont val="Calibri"/>
        <family val="2"/>
        <charset val="238"/>
      </rPr>
      <t>Dynamika architektúry - stavby a metafory v znalostnej spoločnosti</t>
    </r>
    <r>
      <rPr>
        <sz val="10"/>
        <color rgb="FF000000"/>
        <rFont val="Calibri"/>
        <family val="2"/>
        <charset val="238"/>
      </rPr>
      <t xml:space="preserve"> / Paukov Marián, Gajniak Ján Florián (Recenzent), Huszár Štefan (Recenzent), 2014.</t>
    </r>
  </si>
  <si>
    <t>http://www.crepc.sk/portal?fn=*recview&amp;uid=1365127&amp;pageId=resultform&amp;full=0</t>
  </si>
  <si>
    <r>
      <rPr>
        <b/>
        <sz val="10"/>
        <color rgb="FF000000"/>
        <rFont val="Calibri"/>
        <family val="2"/>
        <charset val="238"/>
      </rPr>
      <t>Étos inžiniera ako umelca v postindustriálnej spoločnosti</t>
    </r>
    <r>
      <rPr>
        <sz val="10"/>
        <color rgb="FF000000"/>
        <rFont val="Calibri"/>
        <family val="2"/>
        <charset val="238"/>
      </rPr>
      <t xml:space="preserve"> / Paukov Marián, 2014.</t>
    </r>
  </si>
  <si>
    <t>http://www.crepc.sk/portal?fn=*recview&amp;uid=1366190&amp;pageId=resultform&amp;full=0</t>
  </si>
  <si>
    <r>
      <rPr>
        <b/>
        <sz val="10"/>
        <color rgb="FF000000"/>
        <rFont val="Calibri"/>
        <family val="2"/>
        <charset val="238"/>
      </rPr>
      <t>Príbehy interdisciplinarity - humanistická aplikácia technológie</t>
    </r>
    <r>
      <rPr>
        <sz val="10"/>
        <color rgb="FF000000"/>
        <rFont val="Calibri"/>
        <family val="2"/>
        <charset val="238"/>
      </rPr>
      <t xml:space="preserve"> / Paukov Marián, 2015.</t>
    </r>
  </si>
  <si>
    <t>http://www.crepc.sk/portal?fn=*recview&amp;uid=1726168&amp;pageId=resultform&amp;full=0</t>
  </si>
  <si>
    <t>Šuniarová Tatiana, Mgr.</t>
  </si>
  <si>
    <t>Uvaček Marián, Mgr., PhD.</t>
  </si>
  <si>
    <t>A Novel Method For Assessing Muscle Power During The Standing Cable Wood Chop Exercise / Zemková Erika, Cepková Alena, Uváček Marián, Šooš Ľubomír, 2017. In: Journal of Strength and Conditioning Research. - ISSN 1064-8011. - Vol. 31, iss. 8 (2017), s. 2246-2254.</t>
  </si>
  <si>
    <t>http://www.crepc.sk/portal?fn=*recview&amp;uid=2215811&amp;pageId=resultform&amp;full=0</t>
  </si>
  <si>
    <t>Enhancement of power in the concentric phase of the squat and jump : Between-athlete differences and sport-specific patterns / Zemková Erika, Vilman Tomáš, Cepková Alena, Uváček Marián, Olej Peter, Šimonek Jaromír, 2017.</t>
  </si>
  <si>
    <t>http://www.crepc.sk/portal?fn=*recview&amp;uid=2215831&amp;pageId=resultform&amp;full=0</t>
  </si>
  <si>
    <t>Evaluation of posture among university students / Cepková Alena, Kyselovičová Oľga, Honz Oto, Uváček Marián, Žiška Ján, 2015.</t>
  </si>
  <si>
    <t>http://www.crepc.sk/portal?fn=*recview&amp;uid=1724413&amp;pageId=resultform&amp;full=0</t>
  </si>
  <si>
    <t xml:space="preserve">The effect of unstable resistance training on muscle power of upper and lower body / Zemková Erika, Jeleň Michal, Cepková Alena, Uváček Marián, Hamar Dušan, Amesberger Günter (Recenzent), Baca Arnold (Recenzent), / , Amesberger Günter (Recenzent), Baca Arnold (Recenzent).2016.In: European college of sport science : Book of abstracts of the 21st annual congress. Vienna, Austria. June 6-9, 2016 / rec. Günter Amesberger, Arnold Baca. - Vienna : University of Vienna, 2016. - ISBN 978-3-00-053383-9. - S. 144 </t>
  </si>
  <si>
    <t>http://www.crepc.sk/portal?fn=*recview&amp;uid=1968918&amp;pageId=resultform&amp;full=0</t>
  </si>
  <si>
    <t>Žiška Ján, Mgr., PHD.</t>
  </si>
  <si>
    <t>Analýza povrchovej teploty tela počas aeróbneho výkonu na veslárskom trenažéri / Žiška Ján, Peciar Peter, Čillík Ivan (Recenzent), Zemková Erika (Recenzent), 2017.In: Od výskumu k praxi [elektronický zdroj] : 20. Medzinárodná konferencia o športe. Bratislava, Slovenská republika. 23.-24.11.2017. - Bratislava : Vydavateľstvo Spektrum STU, 2017. - ISBN 978-80-227-4744-8. - S. 167-173, CD ROM / , Čillík Ivan (Recenzent), Zemková Erika (Recenzent)</t>
  </si>
  <si>
    <t>http://www.crepc.sk/portal?fn=*recview&amp;uid=2217944&amp;pageId=resultform&amp;full=0</t>
  </si>
  <si>
    <r>
      <rPr>
        <b/>
        <sz val="10"/>
        <color rgb="FF000000"/>
        <rFont val="Calibri"/>
        <family val="2"/>
        <charset val="238"/>
      </rPr>
      <t>Meranie hydrodynamického odporu skifu v reálnom prostredí</t>
    </r>
    <r>
      <rPr>
        <sz val="10"/>
        <color rgb="FF000000"/>
        <rFont val="Calibri"/>
        <family val="2"/>
        <charset val="238"/>
      </rPr>
      <t xml:space="preserve"> / Žiška Ján, Peciar Peter, Čillík Ivan (Recenzent), Hrčka Jozef (Recenzent), 2015.In: Od výskumu k praxi v športe 2015 [elektronický zdroj] : zborník vedeckých prác / ed. Alena Cepková, Miroslav Horvát ; rec. Ivan Čillík, Jozef Hrčka. - 1. vyd. - Bratislava : Nakladateľsto STU Bratislava, 2015. - ISBN 978-80-227-4485-0. - [6] s., CD ROM / , Cepková Alena (Redaktor, editor), Horvát Miroslav (Redaktor, editor).</t>
    </r>
  </si>
  <si>
    <t>http://www.crepc.sk/portal?fn=*recview&amp;uid=1966508&amp;pageId=resultform&amp;full=0</t>
  </si>
  <si>
    <t>Practical procedure of a sport ship surface interpolation and its application / Gavačová Jana, Grznár Matúš, Žiška Ján, Belej Peter, 2015. - Spôsob prístupu: http://www.cadconferences.com/CAD15_122-126.html#.VhI9024rpho.</t>
  </si>
  <si>
    <t>http://www.crepc.sk/portal?fn=*recview&amp;uid=1725011&amp;pageId=resultform&amp;full=0</t>
  </si>
  <si>
    <t>DAI</t>
  </si>
  <si>
    <t>Metodológia modelovania progresívneho tvaru trupu veslárskej lode – skifu / Žiška Ján, Vereš Miroslav (Školiteľ (konzultant)), 2016. - 120 s. - Spôsob prístupu: http://is.stuba.sk/zp/portal_zp.pl?podrobnosti=71425.</t>
  </si>
  <si>
    <t>http://www.crepc.sk/portal?fn=*recview&amp;uid=2219298&amp;pageId=resultform&amp;full=0</t>
  </si>
  <si>
    <t>CI</t>
  </si>
  <si>
    <t>Grandová Katarína, Ing.</t>
  </si>
  <si>
    <t>Lach Ján, Ing.</t>
  </si>
  <si>
    <t>Morávek Ivan, Ing., PhD.</t>
  </si>
  <si>
    <t>Ploskuňáková Lucia, Ing.</t>
  </si>
  <si>
    <t>AFD : CERREC - Central Europe Repair &amp; Re-use Centres and Networks / Križan Peter, Šooš Ľubomír, Beniak Juraj, Matúš Miloš, Ploskuňáková Lucia, Pokusová Marcela, Zacharda František (Recenzent), Prepiak Pavol (Recenzent), 2014.</t>
  </si>
  <si>
    <t>http://www.crepc.sk/portal?fn=*recview&amp;uid=1365122&amp;pageId=resultform&amp;full=0</t>
  </si>
  <si>
    <t>ŠOOŠ, Ľubomír - BENIAK, Juraj - KRIŽAN, Peter - KOVAČ, Pavel - MATÚŠ, Miloš - PLOSKUŇÁKOVÁ, Lucia. Modular conception of briquetting press. In Proceedings of the international conference of the 26th European Biomass Conference : setting the course for a biobased economy. Copenhagen, Denmark, 14.-17. 5. 2018. 1. vyd. Florencia : ETA-Florence Renewable Energies, 2018, S. 891-895, CD ROM. ISBN 978-88-89407-18-9. V databáze: SCOPUS: 2-s2.0-85051037280.</t>
  </si>
  <si>
    <t>https://app.crepc.sk/?fn=detailBiblioForm&amp;sid=2D947B700863460C3BDDEB42</t>
  </si>
  <si>
    <t>ONDEROVÁ, Iveta - KOLLÁTH, Ľudovít - PLOSKUŇÁKOVÁ, Lucia. Experimental verification of the structural and technological parameters of the PKS. In Acta Polytechnica. Vol. 54, No. 1 (2014), s. 59-62. ISSN 1210-2709 (2014: 0.206 - SJR, Q3 - SJR Best Q). V databáze: SCOPUS.</t>
  </si>
  <si>
    <t>http://www.crepc.sk/portal?fn=*recview&amp;uid=1363621&amp;pageId=resultform&amp;full=0</t>
  </si>
  <si>
    <t>https://www.crepc.sk/portal?fn=*recview&amp;uid=1363515&amp;pageId=resultform&amp;full=0</t>
  </si>
  <si>
    <t>https://www.crepc.sk/portal?fn=*recview&amp;uid=1363473&amp;pageId=resultform&amp;full=0</t>
  </si>
  <si>
    <t>https://www.crepc.sk/portal?fn=*recview&amp;uid=1967523&amp;pageId=resultform&amp;full=0</t>
  </si>
  <si>
    <t>https://www.crepc.sk/portal?fn=*recview&amp;uid=2217464&amp;pageId=resultform&amp;full=0</t>
  </si>
  <si>
    <t>https://app.crepc.sk/?fn=detailBiblioFormChildWT959&amp;sid=7B71AF8E05E736D382A9061A&amp;seo=CREP%C4%8C-detail-kapitola-/-pr%C3%Adspevok</t>
  </si>
  <si>
    <t>https://www.crepc.sk/portal?fn=*recview&amp;uid=1967149&amp;pageId=resultform&amp;full=0</t>
  </si>
  <si>
    <t>https://www.crepc.sk/portal?fn=*recview&amp;uid=2216824&amp;pageId=resultform&amp;full=0</t>
  </si>
  <si>
    <t>https://app.crepc.sk/?fn=detailBiblioFormChildWTA3V&amp;sid=E55DCE22101B45A9691824B861&amp;seo=CREP%C4%8C-detail-kapitola-/-pr%C3%Adspevok</t>
  </si>
  <si>
    <t>https://www.crepc.sk/portal?fn=*recview&amp;uid=1969278&amp;pageId=resultform&amp;full=0</t>
  </si>
  <si>
    <t>https://www.crepc.sk/portal?fn=*recview&amp;uid=2216018&amp;pageId=resultform&amp;full=0</t>
  </si>
  <si>
    <t>https://www.crepc.sk/portal?fn=*recview&amp;uid=1363784&amp;pageId=resultform&amp;full=0</t>
  </si>
  <si>
    <t>https://www.crepc.sk/portal?fn=*recview&amp;uid=1363468&amp;pageId=resultform&amp;full=0</t>
  </si>
  <si>
    <t>https://www.crepc.sk/portal?fn=*recview&amp;uid=1364075&amp;pageId=resultform&amp;full=0</t>
  </si>
  <si>
    <t>https://www.crepc.sk/portal?fn=*recview&amp;uid=1362825&amp;pageId=resultform&amp;full=0</t>
  </si>
  <si>
    <t>https://www.crepc.sk/portal?fn=*recview&amp;uid=1723877&amp;pageId=resultform&amp;full=0</t>
  </si>
  <si>
    <t>https://www.crepc.sk/portal?fn=*recview&amp;uid=1966627&amp;pageId=resultform&amp;full=0</t>
  </si>
  <si>
    <t>https://www.crepc.sk/portal?fn=*recview&amp;uid=1724859&amp;pageId=resultform&amp;full=0</t>
  </si>
  <si>
    <t>https://www.crepc.sk/portal?fn=*recview&amp;uid=2215413&amp;pageId=resultform&amp;full=0</t>
  </si>
  <si>
    <t>https://www.crepc.sk/portal?fn=*recview&amp;uid=2215231&amp;pageId=resultform&amp;full=0</t>
  </si>
  <si>
    <t>https://www.crepc.sk/portal?fn=*recview&amp;uid=1364171&amp;pageId=resultform&amp;full=0</t>
  </si>
  <si>
    <t>https://www.crepc.sk/portal?fn=*recview&amp;uid=1364078&amp;pageId=resultform&amp;full=0</t>
  </si>
  <si>
    <t>https://www.crepc.sk/portal?fn=*recview&amp;uid=1966341&amp;pageId=resultform&amp;full=0</t>
  </si>
  <si>
    <t>https://www.crepc.sk/portal?fn=*recview&amp;uid=2216825&amp;pageId=resultform&amp;full=0</t>
  </si>
  <si>
    <t>https://www.crepc.sk/portal?fn=*recview&amp;uid=2218941&amp;pageId=resultform&amp;full=0</t>
  </si>
  <si>
    <t>https://www.crepc.sk/portal?fn=*recview&amp;uid=1727388&amp;pageId=resultform&amp;full=0</t>
  </si>
  <si>
    <t>https://www.crepc.sk/portal?fn=*recview&amp;uid=1363949&amp;pageId=resultform&amp;full=0</t>
  </si>
  <si>
    <t>https://www.crepc.sk/portal?fn=*recview&amp;uid=2216159&amp;pageId=resultform&amp;full=0</t>
  </si>
  <si>
    <t>https://www.crepc.sk/portal?fn=*recview&amp;uid=1363512&amp;pageId=resultform&amp;full=0</t>
  </si>
  <si>
    <t>https://www.crepc.sk/portal?fn=*recview&amp;uid=1724757&amp;pageId=resultform&amp;full=0</t>
  </si>
  <si>
    <t>https://www.crepc.sk/portal?fn=*recview&amp;uid=2216160&amp;pageId=resultform&amp;full=0</t>
  </si>
  <si>
    <t>https://www.crepc.sk/portal?fn=*recview&amp;uid=2217261&amp;pageId=resultform&amp;full=0</t>
  </si>
  <si>
    <t>https://www.crepc.sk/portal?fn=*recview&amp;uid=2216864&amp;pageId=resultform&amp;full=0</t>
  </si>
  <si>
    <t>https://www.crepc.sk/portal?fn=*recview&amp;uid=1724970&amp;pageId=resultform&amp;full=0</t>
  </si>
  <si>
    <t>https://www.crepc.sk/portal?fn=*recview&amp;uid=1969276&amp;pageId=resultform&amp;full=0</t>
  </si>
  <si>
    <t>https://www.crepc.sk/portal?fn=*recview&amp;uid=2215792&amp;pageId=resultform&amp;full=0</t>
  </si>
  <si>
    <r>
      <t xml:space="preserve">DZIANIK, František - GUŽELA, Štefan. Hydrodynamic properties of high temperature natural circulating helium cooling loop. In </t>
    </r>
    <r>
      <rPr>
        <i/>
        <sz val="11"/>
        <color theme="1"/>
        <rFont val="Calibri"/>
        <family val="2"/>
        <charset val="238"/>
        <scheme val="minor"/>
      </rPr>
      <t>Strojnícky časopis = Journal of Mechanical engineering</t>
    </r>
    <r>
      <rPr>
        <sz val="11"/>
        <color rgb="FF000000"/>
        <rFont val="Calibri"/>
        <family val="2"/>
        <charset val="238"/>
      </rPr>
      <t>. Vol. 67, no. 1 (2017), s. 29-36. ISSN 0039-2472 (2017).</t>
    </r>
  </si>
  <si>
    <r>
      <t xml:space="preserve">DZIANIK, František - GUŽELA, Štefan - PUŠKÁŠOVÁ, Eva. Thermal characteristics of high temperature naturally circulating helium cooling loop. In </t>
    </r>
    <r>
      <rPr>
        <i/>
        <sz val="11"/>
        <color theme="1"/>
        <rFont val="Calibri"/>
        <family val="2"/>
        <charset val="238"/>
        <scheme val="minor"/>
      </rPr>
      <t>Strojnícky časopis = Journal of Mechanical engineering</t>
    </r>
    <r>
      <rPr>
        <sz val="11"/>
        <color rgb="FF000000"/>
        <rFont val="Calibri"/>
        <family val="2"/>
        <charset val="238"/>
      </rPr>
      <t>. Vol. 68, no. 1 (2018), s. 5-14. ISSN 0039-2472 (2018). V databáze: SCOPUS: 2-s2.0-85059985358.</t>
    </r>
  </si>
  <si>
    <r>
      <t xml:space="preserve">DZIANIK, František - GUŽELA, Štefan - PUŠKÁŠOVÁ, Eva. Suitability assessment of two types of heat exchangers for high temperature, naturally circulating helium cooling loop. In </t>
    </r>
    <r>
      <rPr>
        <i/>
        <sz val="11"/>
        <color theme="1"/>
        <rFont val="Calibri"/>
        <family val="2"/>
        <charset val="238"/>
        <scheme val="minor"/>
      </rPr>
      <t>Strojnícky časopis = Journal of Mechanical engineering</t>
    </r>
    <r>
      <rPr>
        <sz val="11"/>
        <color rgb="FF000000"/>
        <rFont val="Calibri"/>
        <family val="2"/>
        <charset val="238"/>
      </rPr>
      <t>. Roč. 69, č. 1 (2019), s. 39-50. ISSN 0039-2472 (2019: 0.247 - SJR, Q3 - SJR Best Q). V databáze: SCOPUS: 2-s2.0-85074470792.</t>
    </r>
  </si>
  <si>
    <r>
      <t xml:space="preserve">KROK, Alexander - PECIAR, Marián - FEKETE, Roman. Numerical investigation into the influence of the punch shape on the mechanical behavior of pharmaceutical powders during compaction. In </t>
    </r>
    <r>
      <rPr>
        <i/>
        <sz val="11"/>
        <color theme="1"/>
        <rFont val="Calibri"/>
        <family val="2"/>
        <charset val="238"/>
        <scheme val="minor"/>
      </rPr>
      <t>Particuology</t>
    </r>
    <r>
      <rPr>
        <sz val="11"/>
        <color rgb="FF000000"/>
        <rFont val="Calibri"/>
        <family val="2"/>
        <charset val="238"/>
      </rPr>
      <t>. Vol. 16 (2014), s. 116-131. ISSN 1674-2001 (2014: 2.110 - IF, Q2 - JCR Best Q, 0.710 - SJR, Q1 - SJR Best Q). V databáze: WOS: 000343352700013.</t>
    </r>
  </si>
  <si>
    <r>
      <t xml:space="preserve">FEKETE, Roman - PECIAR, Marián - PECIAR, Peter. </t>
    </r>
    <r>
      <rPr>
        <i/>
        <sz val="11"/>
        <color theme="1"/>
        <rFont val="Calibri"/>
        <family val="2"/>
        <charset val="238"/>
        <scheme val="minor"/>
      </rPr>
      <t>Axial extruder with rotatable die head : international publication number   WO 2015/159198 A1</t>
    </r>
    <r>
      <rPr>
        <sz val="11"/>
        <color rgb="FF000000"/>
        <rFont val="Calibri"/>
        <family val="2"/>
        <charset val="238"/>
      </rPr>
      <t>. WIPO 2015 Ženeva. 20 s.</t>
    </r>
  </si>
  <si>
    <t>https://app.crepc.sk/?fn=detailBiblioForm&amp;sid=D4506146C671DFCA6B0D61E528</t>
  </si>
  <si>
    <r>
      <t xml:space="preserve">FEKETE, Roman - PECIAR, Marián - PECIAR, Peter. </t>
    </r>
    <r>
      <rPr>
        <i/>
        <sz val="11"/>
        <color theme="1"/>
        <rFont val="Calibri"/>
        <family val="2"/>
        <charset val="238"/>
        <scheme val="minor"/>
      </rPr>
      <t>Axiálny extrudér s rotujúcou hlavou : patentový spis č. SK 288515 udelený 3.11. 2017.  Zverejnená patentová prihláška č. 5014-2014</t>
    </r>
    <r>
      <rPr>
        <sz val="11"/>
        <color rgb="FF000000"/>
        <rFont val="Calibri"/>
        <family val="2"/>
        <charset val="238"/>
      </rPr>
      <t>. Banská Bystrica Úrad priemyselného vlastníctva SR 2015. 15 s., 5 obr.</t>
    </r>
  </si>
  <si>
    <r>
      <t xml:space="preserve">KABÁT, Juraj - GUŽELA, Štefan - PECIAR, Peter. HVAC systems heat recovery with multi-layered oscillating heat pipes. In </t>
    </r>
    <r>
      <rPr>
        <i/>
        <sz val="11"/>
        <color theme="1"/>
        <rFont val="Calibri"/>
        <family val="2"/>
        <charset val="238"/>
        <scheme val="minor"/>
      </rPr>
      <t>Strojnícky časopis = Journal of Mechanical engineering</t>
    </r>
    <r>
      <rPr>
        <sz val="11"/>
        <color rgb="FF000000"/>
        <rFont val="Calibri"/>
        <family val="2"/>
        <charset val="238"/>
      </rPr>
      <t>. Roč. 69, č. 1 (2019), s. 51-60. ISSN 0039-2472 (2019: 0.247 - SJR, Q3 - SJR Best Q). V databáze: SCOPUS: 2-s2.0-85074518415.</t>
    </r>
  </si>
  <si>
    <r>
      <t xml:space="preserve">GUŽELA, Štefan - DZIANIK, František. Some facts resulting from the key variables used in the description of the recuperative heat exchangers. In </t>
    </r>
    <r>
      <rPr>
        <i/>
        <sz val="11"/>
        <color theme="1"/>
        <rFont val="Calibri"/>
        <family val="2"/>
        <charset val="238"/>
        <scheme val="minor"/>
      </rPr>
      <t>Strojnícky časopis = Journal of Mechanical engineering</t>
    </r>
    <r>
      <rPr>
        <sz val="11"/>
        <color rgb="FF000000"/>
        <rFont val="Calibri"/>
        <family val="2"/>
        <charset val="238"/>
      </rPr>
      <t>. Vol. 68, no. 3 (2018), s. 249-260. ISSN 0039-2472 (2018). V databáze: SCOPUS: 2-s2.0-85059972105.</t>
    </r>
  </si>
  <si>
    <r>
      <t xml:space="preserve">KABÁT, Juraj - GUŽELA, Štefan - PECIAR, Peter - KOTORA, Peter - MACHO, Oliver. </t>
    </r>
    <r>
      <rPr>
        <i/>
        <sz val="11"/>
        <color theme="1"/>
        <rFont val="Calibri"/>
        <family val="2"/>
        <charset val="238"/>
        <scheme val="minor"/>
      </rPr>
      <t>Rektifikačná etáž s usmerneným tokom fáz a rektifikačná kolóna : úžitkový vzor č. 8083</t>
    </r>
    <r>
      <rPr>
        <sz val="11"/>
        <color rgb="FF000000"/>
        <rFont val="Calibri"/>
        <family val="2"/>
        <charset val="238"/>
      </rPr>
      <t>. Banská Bystrica Úrad priemyselného vlastníctva SR 2018. 7 s.</t>
    </r>
  </si>
  <si>
    <r>
      <t xml:space="preserve">PECIAR, Peter - MACHO, Oliver - ECKERT, Maroš - FEKETE, Roman - KOTORA, Peter - JURIGA, Martin - KABÁT, Juraj - GABRIŠOVÁ, Ľudmila - PECIAR, Marián. Design of particulate material compactor rolls diameter. In </t>
    </r>
    <r>
      <rPr>
        <i/>
        <sz val="11"/>
        <color theme="1"/>
        <rFont val="Calibri"/>
        <family val="2"/>
        <charset val="238"/>
        <scheme val="minor"/>
      </rPr>
      <t>Acta Polytechnica</t>
    </r>
    <r>
      <rPr>
        <sz val="11"/>
        <color rgb="FF000000"/>
        <rFont val="Calibri"/>
        <family val="2"/>
        <charset val="238"/>
      </rPr>
      <t>. Roč. 57, č. 4 (2017), s. 263-271. ISSN 1210-2709 (2017: 0.206 - SJR, Q3 - SJR Best Q). V databáze: WOS: WOS:000411589500004.</t>
    </r>
  </si>
  <si>
    <r>
      <t xml:space="preserve">MACHO, Oliver - ČIERNY, Matúš - GABRIŠOVÁ, Ľudmila - JURIGA, Martin - RUŽINSKÝ, Radovan - PECIAR, Peter. Dynamic Image Analysis to Determine Granule Size and Shape, for Selected High Shear Granulation Process Parameters. In </t>
    </r>
    <r>
      <rPr>
        <i/>
        <sz val="11"/>
        <color theme="1"/>
        <rFont val="Calibri"/>
        <family val="2"/>
        <charset val="238"/>
        <scheme val="minor"/>
      </rPr>
      <t>Strojnícky časopis = Journal of Mechanical engineering</t>
    </r>
    <r>
      <rPr>
        <sz val="11"/>
        <color rgb="FF000000"/>
        <rFont val="Calibri"/>
        <family val="2"/>
        <charset val="238"/>
      </rPr>
      <t>. Roč. 69, č. 4 (2019), s. 57-64. ISSN 0039-2472 (2019: 0.247 - SJR, Q3 - SJR Best Q). V databáze: SCOPUS: 2-s2.0-85077115501.</t>
    </r>
  </si>
  <si>
    <r>
      <t xml:space="preserve">GUŽELA, Štefan - DZIANIK, František - JURIGA, Martin - KABÁT, Juraj. Shell and tube heat exchanger - the heat transfer area design process. In </t>
    </r>
    <r>
      <rPr>
        <i/>
        <sz val="11"/>
        <color theme="1"/>
        <rFont val="Calibri"/>
        <family val="2"/>
        <charset val="238"/>
        <scheme val="minor"/>
      </rPr>
      <t>Strojnícky časopis = Journal of Mechanical engineering</t>
    </r>
    <r>
      <rPr>
        <sz val="11"/>
        <color rgb="FF000000"/>
        <rFont val="Calibri"/>
        <family val="2"/>
        <charset val="238"/>
      </rPr>
      <t>. Vol. 67, no. 2 (2017), s. 13-24. ISSN 0039-2472 (2017).</t>
    </r>
  </si>
  <si>
    <r>
      <t xml:space="preserve">PECIAR, Peter - FEKETE, Roman - PECIAR, Marián - MACHO, Oliver. </t>
    </r>
    <r>
      <rPr>
        <i/>
        <sz val="11"/>
        <color theme="1"/>
        <rFont val="Calibri"/>
        <family val="2"/>
        <charset val="238"/>
        <scheme val="minor"/>
      </rPr>
      <t>The method of granulation of the particulate material, the granulator of the particulate material with the flat matrix : WO 2019/111236 A1</t>
    </r>
    <r>
      <rPr>
        <sz val="11"/>
        <color rgb="FF000000"/>
        <rFont val="Calibri"/>
        <family val="2"/>
        <charset val="238"/>
      </rPr>
      <t>. Ženeva WIPO 2019. 20 s., 5 obr.</t>
    </r>
  </si>
  <si>
    <r>
      <t xml:space="preserve">PECIAR, Peter - MACHO, Oliver - FEKETE, Roman - PECIAR, Marián. The use of DEM simulation for confirming the process of particulate material mixing. In </t>
    </r>
    <r>
      <rPr>
        <i/>
        <sz val="11"/>
        <color theme="1"/>
        <rFont val="Calibri"/>
        <family val="2"/>
        <charset val="238"/>
        <scheme val="minor"/>
      </rPr>
      <t>Acta Polytechnica</t>
    </r>
    <r>
      <rPr>
        <sz val="11"/>
        <color rgb="FF000000"/>
        <rFont val="Calibri"/>
        <family val="2"/>
        <charset val="238"/>
      </rPr>
      <t>. Vol. 58, iss. 6 (2018), s. 378-387. ISSN 1210-2709 (2018: 0.200 - SJR, Q2 - SJR Best Q). V databáze: WOS: 000457032400007 ; SCOPUS: 2-s2.0-85060477855.</t>
    </r>
  </si>
  <si>
    <r>
      <t xml:space="preserve">PECIAR, Peter - RUŽINSKÝ, Radovan - GUŠTAFÍK, Adam - KARĽOVÁ, Mária - ČIERNY, Matúš - FEKETE, Roman - PECIAR, Marián. Study of samples strength of material formed by the processes of compaction, extrusion and tumbling granulation. In </t>
    </r>
    <r>
      <rPr>
        <i/>
        <sz val="11"/>
        <color theme="1"/>
        <rFont val="Calibri"/>
        <family val="2"/>
        <charset val="238"/>
        <scheme val="minor"/>
      </rPr>
      <t>Acta Polytechnica</t>
    </r>
    <r>
      <rPr>
        <sz val="11"/>
        <color rgb="FF000000"/>
        <rFont val="Calibri"/>
        <family val="2"/>
        <charset val="238"/>
      </rPr>
      <t>. Vol. 59, no. 5 (2019), s. 490-497. ISSN 1210-2709 (2019: 0.213 - SJR, Q2 - SJR Best Q). V databáze: WOS: 000494638900003.</t>
    </r>
  </si>
  <si>
    <r>
      <t xml:space="preserve">PECIAR, Peter - MACHO, Oliver - PECIAR, Marián - FEKETE, Roman. </t>
    </r>
    <r>
      <rPr>
        <i/>
        <sz val="11"/>
        <color theme="1"/>
        <rFont val="Calibri"/>
        <family val="2"/>
        <charset val="238"/>
        <scheme val="minor"/>
      </rPr>
      <t>Multifunctional granulator : international publication number WO 2017/089976 A1</t>
    </r>
    <r>
      <rPr>
        <sz val="11"/>
        <color rgb="FF000000"/>
        <rFont val="Calibri"/>
        <family val="2"/>
        <charset val="238"/>
      </rPr>
      <t>. Ženeva WIPO 2017. 17 s.</t>
    </r>
  </si>
  <si>
    <t>https://app.crepc.sk/?fn=detailBiblioForm&amp;sid=D4506146C671DFCA6A0961E528</t>
  </si>
  <si>
    <r>
      <t xml:space="preserve">PECIAR, Peter - MACHO, Oliver - ECKERT, Maroš - KABÁT, Juraj - GABRIŠOVÁ, Ľudmila - KOTORA, Peter - FEKETE, Roman - PECIAR, Marián. Modification of powder material by compaction processing. In </t>
    </r>
    <r>
      <rPr>
        <i/>
        <sz val="11"/>
        <color theme="1"/>
        <rFont val="Calibri"/>
        <family val="2"/>
        <charset val="238"/>
        <scheme val="minor"/>
      </rPr>
      <t>Acta Polytechnica</t>
    </r>
    <r>
      <rPr>
        <sz val="11"/>
        <color rgb="FF000000"/>
        <rFont val="Calibri"/>
        <family val="2"/>
        <charset val="238"/>
      </rPr>
      <t>. Vol. 57, no. 2 (2017), s. 116-124. ISSN 1210-2709 (2017: 0.206 - SJR, Q3 - SJR Best Q). V databáze: WOS: WOS:000411587200005.</t>
    </r>
  </si>
  <si>
    <r>
      <t xml:space="preserve">POLÓNI, Tomáš - ROHAĽ-ILKIV, Boris - JOHANSEN, T.A. Mass flow estimation with model bias correction for a turbocharged Diesel engine. In </t>
    </r>
    <r>
      <rPr>
        <i/>
        <sz val="10"/>
        <color rgb="FFFF0000"/>
        <rFont val="Calibri Light"/>
        <family val="2"/>
        <charset val="238"/>
        <scheme val="major"/>
      </rPr>
      <t>Control Engineering Practice</t>
    </r>
    <r>
      <rPr>
        <sz val="10"/>
        <color rgb="FFFF0000"/>
        <rFont val="Calibri Light"/>
        <family val="2"/>
        <charset val="238"/>
        <scheme val="major"/>
      </rPr>
      <t>. Vol. 23, Iss. 1 (2014), s. 22-31. ISSN 0967-0661 (2014: 1.814 - IF, Q2 - JCR Best Q, 1.205 - SJR, Q1 - SJR Best Q).</t>
    </r>
  </si>
  <si>
    <t xml:space="preserve">http://www.crepc.sk/portal?fn=*recview&amp;uid=1362493&amp;pageId=resultform&amp;full=0 </t>
  </si>
  <si>
    <r>
      <t xml:space="preserve">TAKÁCS, Gergely - POLÓNI, Tomáš - ROHAĽ-ILKIV, Boris. Adaptive Model Predictive Vibration Control of a Cantilever Beam with Real-Time Parameter Estimation. In </t>
    </r>
    <r>
      <rPr>
        <i/>
        <sz val="10"/>
        <color rgb="FFFF0000"/>
        <rFont val="Calibri"/>
        <family val="2"/>
        <charset val="238"/>
        <scheme val="minor"/>
      </rPr>
      <t>Shock and vibration [elektronický zdroj]</t>
    </r>
    <r>
      <rPr>
        <sz val="10"/>
        <color rgb="FFFF0000"/>
        <rFont val="Calibri"/>
        <family val="2"/>
        <charset val="238"/>
        <scheme val="minor"/>
      </rPr>
      <t>. 2014, online, Art. ID 741765 [15] p. ISSN 1070-9622 (2014: 0.722 - IF, Q3 - JCR Best Q, 0.474 - SJR, Q2 - SJR Best Q). V databáze: WOS ; CC.</t>
    </r>
  </si>
  <si>
    <t>http://www.crepc.sk/portal?fn=*recview&amp;uid=1362539&amp;pageId=resultform&amp;full=0</t>
  </si>
  <si>
    <r>
      <t xml:space="preserve">TAKÁCS, Gergely - POLÓNI, Tomáš - ROHAĽ-ILKIV, Boris. Pseudo real-time state and parameter estimation of a vibrating active cantilever using the moving horizon observer. In </t>
    </r>
    <r>
      <rPr>
        <i/>
        <sz val="10"/>
        <color rgb="FFFF0000"/>
        <rFont val="Calibri"/>
        <family val="2"/>
        <charset val="238"/>
        <scheme val="minor"/>
      </rPr>
      <t>ICSV 21 [elektronický zdroj] : proceedings of the 21st International Congress on Sound and Vibrattion. Beijing, China, 13-17 July, 2014</t>
    </r>
    <r>
      <rPr>
        <sz val="10"/>
        <color rgb="FFFF0000"/>
        <rFont val="Calibri"/>
        <family val="2"/>
        <charset val="238"/>
        <scheme val="minor"/>
      </rPr>
      <t>. Beijing : Acoustical Society of China, 2014, CD-ROM, [8] p. ISBN 978-83-62652-66-2. V databáze: SCOPUS.</t>
    </r>
  </si>
  <si>
    <t>http://www.crepc.sk/portal?fn=*recview&amp;uid=1363947&amp;pageId=resultform&amp;full=0</t>
  </si>
  <si>
    <r>
      <t xml:space="preserve">POLÓNI, Tomáš - KUMAR, Pankaj - MAKKI, Imad Hassan. </t>
    </r>
    <r>
      <rPr>
        <i/>
        <sz val="10"/>
        <color rgb="FFFF0000"/>
        <rFont val="Calibri"/>
        <family val="2"/>
        <charset val="238"/>
        <scheme val="minor"/>
      </rPr>
      <t>Methods and systems for catalyst health monitoring : zverejnená patentová prihláška US 2017/0328294</t>
    </r>
    <r>
      <rPr>
        <sz val="10"/>
        <color rgb="FFFF0000"/>
        <rFont val="Calibri"/>
        <family val="2"/>
        <charset val="238"/>
        <scheme val="minor"/>
      </rPr>
      <t>. USA USPTO 2017. 18 s. Dostupné na internete: &lt;https://patents.justia.com/inventor/tomas-poloni&gt;.</t>
    </r>
  </si>
  <si>
    <t>http://www.crepc.sk/portal?fn=*recview&amp;uid=2218589&amp;pageId=resultform&amp;full=0</t>
  </si>
  <si>
    <r>
      <t xml:space="preserve">TAKÁCS, Gergely - BATISTA, Gabriel - GULAN, Martin - ROHAĽ-ILKIV, Boris. Embedded explicit model predictive vibration control. In </t>
    </r>
    <r>
      <rPr>
        <i/>
        <sz val="10"/>
        <color rgb="FFFF0000"/>
        <rFont val="Calibri"/>
        <family val="2"/>
        <charset val="238"/>
        <scheme val="minor"/>
      </rPr>
      <t>MECHATRONICS</t>
    </r>
    <r>
      <rPr>
        <sz val="10"/>
        <color rgb="FFFF0000"/>
        <rFont val="Calibri"/>
        <family val="2"/>
        <charset val="238"/>
        <scheme val="minor"/>
      </rPr>
      <t>. Vol. 36, (2016), s. 54-62. ISSN 0957-4158 (2016: 2.496 - IF, Q1 - JCR Best Q, 0.790 - SJR, Q1 - SJR Best Q). V databáze: WOS: 000379559900006 ; SCOPUS.</t>
    </r>
  </si>
  <si>
    <t xml:space="preserve">http://www.crepc.sk/portal?fn=*recview&amp;uid=1965475&amp;pageId=resultform&amp;full=0 </t>
  </si>
  <si>
    <r>
      <t xml:space="preserve">VLNKA, Ján. </t>
    </r>
    <r>
      <rPr>
        <i/>
        <sz val="10"/>
        <color rgb="FFFF0000"/>
        <rFont val="Calibri"/>
        <family val="2"/>
        <charset val="238"/>
        <scheme val="minor"/>
      </rPr>
      <t>Electrical measurement and measurement systems</t>
    </r>
    <r>
      <rPr>
        <sz val="10"/>
        <color rgb="FFFF0000"/>
        <rFont val="Calibri"/>
        <family val="2"/>
        <charset val="238"/>
        <scheme val="minor"/>
      </rPr>
      <t>. 1st. ed. Bratislava Vydavateľstvo STU 2015. 239 s., 140 obr., 79 tab. ISBN 978-80-227-4497-3.</t>
    </r>
  </si>
  <si>
    <t>http://www.crepc.sk/portal?fn=*recview&amp;uid=1723448&amp;pageId=resultform&amp;full=0</t>
  </si>
  <si>
    <r>
      <t xml:space="preserve">VACHÁLEK, Ján - GÉCI, Marián - ROVNÝ, Oliver - VOLENSKÝ, Tomáš. Localization of objects using the MS Windows Kinect 3D optical device with uitilization of the depth image technology. In </t>
    </r>
    <r>
      <rPr>
        <i/>
        <sz val="10"/>
        <color rgb="FFFF0000"/>
        <rFont val="Calibri"/>
        <family val="2"/>
        <charset val="238"/>
        <scheme val="minor"/>
      </rPr>
      <t>Sborník vědeckých prací Vysoké školy báňské - Technické univerzity Ostrava</t>
    </r>
    <r>
      <rPr>
        <sz val="10"/>
        <color rgb="FFFF0000"/>
        <rFont val="Calibri"/>
        <family val="2"/>
        <charset val="238"/>
        <scheme val="minor"/>
      </rPr>
      <t>. Roč. 61, č. 2 (2015), s. 63-78. ISSN 1210-0471.</t>
    </r>
  </si>
  <si>
    <t>http://www.crepc.sk/portal?fn=*recview&amp;uid=1724097&amp;pageId=resultform&amp;full=0</t>
  </si>
  <si>
    <r>
      <t xml:space="preserve">BARBOLYAS, Boris - BUČKOVÁ, Kristína - VOLENSKÝ, Tomáš - BELAVÝ, Cyril - DEDÍK, Ladislav. Comparison of developed statokinesigram and marker data signals by model approach. In </t>
    </r>
    <r>
      <rPr>
        <i/>
        <sz val="10"/>
        <color rgb="FFFF0000"/>
        <rFont val="Calibri"/>
        <family val="2"/>
        <charset val="238"/>
        <scheme val="minor"/>
      </rPr>
      <t>International Science Index</t>
    </r>
    <r>
      <rPr>
        <sz val="10"/>
        <color rgb="FFFF0000"/>
        <rFont val="Calibri"/>
        <family val="2"/>
        <charset val="238"/>
        <scheme val="minor"/>
      </rPr>
      <t>. Vol. 18, iss. 1, part VI (2016), s. 906-909. ISSN 1307-6892</t>
    </r>
  </si>
  <si>
    <t>WoS IF</t>
  </si>
  <si>
    <t>WoS Q</t>
  </si>
  <si>
    <t>Scopus IF</t>
  </si>
  <si>
    <t>Scopus Q</t>
  </si>
  <si>
    <t>Q3</t>
  </si>
  <si>
    <t>Q4</t>
  </si>
  <si>
    <t>Q2</t>
  </si>
  <si>
    <t>Q1</t>
  </si>
  <si>
    <t>O,257</t>
  </si>
  <si>
    <r>
      <t xml:space="preserve">LOKŠÍK, Milan - VACHÁLEK, Ján - MORHÁČ, Martin - JUHÁS, Martin - BELAVÝ, Cyril - PALENČÁR, Rudolf. Tvorba digitálneho dvojčaťa priemyselnej výrobnej linky v rámci konceptu Industry 4.0. In </t>
    </r>
    <r>
      <rPr>
        <i/>
        <sz val="8"/>
        <color theme="1"/>
        <rFont val="Calibri"/>
        <family val="2"/>
        <charset val="238"/>
        <scheme val="minor"/>
      </rPr>
      <t>ARTEP 2017. Automatizácia a riadenie v teórii a  praxi [elektronický zdroj] : 11. ročník konferencie odborníkov z univerzít, vysokých škôl a praxe. Stará Lesná, SR, 15. - 17. 2. 2017</t>
    </r>
    <r>
      <rPr>
        <sz val="8"/>
        <color theme="1"/>
        <rFont val="Calibri"/>
        <family val="2"/>
        <charset val="238"/>
        <scheme val="minor"/>
      </rPr>
      <t>. 1. vyd. Košice : Technická univerzita v Košiciach, 2017, S. 14-1 -  14-7, USB kľúč. ISBN 978-80-553-3075-4.</t>
    </r>
  </si>
  <si>
    <t>http://www.crepc.sk/portal?fn=*recview&amp;uid=2217054&amp;pageId=resultform&amp;full=0</t>
  </si>
  <si>
    <r>
      <t xml:space="preserve">ÚRADNÍČEK, Juraj - MUSIL, Miloš - KRAUS, Pavel - JUHÁS, Martin. Eigenvalues evaluation of generally damped elastic disc brake model loaded with non-conservative friction force. In </t>
    </r>
    <r>
      <rPr>
        <i/>
        <sz val="8"/>
        <color theme="1"/>
        <rFont val="Calibri"/>
        <family val="2"/>
        <charset val="238"/>
        <scheme val="minor"/>
      </rPr>
      <t>ERIN 2018 : 12th International Conference for Young Researchers and Ph.D. Students, 2nd-4th May 2018, Častá-Papiernička, Slovakia : Proceedings of Abstracts</t>
    </r>
    <r>
      <rPr>
        <sz val="8"/>
        <color theme="1"/>
        <rFont val="Calibri"/>
        <family val="2"/>
        <charset val="238"/>
        <scheme val="minor"/>
      </rPr>
      <t>. 1. vyd. Bratislava : FME STU, 2018, S. 69. ISBN 978-80-8106-073-1.</t>
    </r>
  </si>
  <si>
    <t>https://app.crepc.sk/?fn=detailBiblioFormChildU34P9&amp;sid=0A69B3C6F245DD6931E0ABD6&amp;seo=CREP%C4%8C-detail-kapitola-/-pr%C3%ADspevok</t>
  </si>
  <si>
    <r>
      <t xml:space="preserve">VACHÁLEK, Ján - JUHÁS, Martin - BELAVÝ, Cyril - PALENČÁR, Rudolf - LOKŠÍK, Milan - MORHÁČ, Martin. Tvorba digitálneho dvojčaťa výrobnej linky v rámci konceptu Industry 4.0. In </t>
    </r>
    <r>
      <rPr>
        <i/>
        <sz val="8"/>
        <color theme="1"/>
        <rFont val="Calibri"/>
        <family val="2"/>
        <charset val="238"/>
        <scheme val="minor"/>
      </rPr>
      <t>ATP Journal</t>
    </r>
    <r>
      <rPr>
        <sz val="8"/>
        <color theme="1"/>
        <rFont val="Calibri"/>
        <family val="2"/>
        <charset val="238"/>
        <scheme val="minor"/>
      </rPr>
      <t>. Roč. 24, č. 4 (2017), s. 38-40. ISSN 1335-2237.</t>
    </r>
  </si>
  <si>
    <t>http://www.crepc.sk/portal?fn=*recview&amp;uid=2218724&amp;pageId=resultform&amp;full=0</t>
  </si>
  <si>
    <t>BFA</t>
  </si>
  <si>
    <r>
      <t xml:space="preserve">FEKETE, Roman - JUHÁS, Martin - PECIAR, Marián - GUŽELA, Štefan. Temperature distribution in material after the roll pressing. In </t>
    </r>
    <r>
      <rPr>
        <i/>
        <sz val="8"/>
        <color theme="1"/>
        <rFont val="Calibri"/>
        <family val="2"/>
        <charset val="238"/>
        <scheme val="minor"/>
      </rPr>
      <t>Particulate Processes in the Pharmaceutical Industry IV : An ECI Conference Series. Potsdam, Germany, September 14-18, 2014</t>
    </r>
    <r>
      <rPr>
        <sz val="8"/>
        <color theme="1"/>
        <rFont val="Calibri"/>
        <family val="2"/>
        <charset val="238"/>
        <scheme val="minor"/>
      </rPr>
      <t>. New York : Engineering Conferences International, 2014, s. 3.</t>
    </r>
  </si>
  <si>
    <t>http://www.crepc.sk/portal?fn=*recview&amp;uid=1367874&amp;pageId=resultform&amp;full=0</t>
  </si>
  <si>
    <t>BAB</t>
  </si>
  <si>
    <r>
      <t>Strojárske tabuľky</t>
    </r>
    <r>
      <rPr>
        <sz val="11"/>
        <color rgb="FF000000"/>
        <rFont val="Calibri"/>
        <family val="2"/>
        <charset val="238"/>
      </rPr>
      <t xml:space="preserve"> : výber noriem / Bajla, Jozef [Autor, 25%] ; Bronček, Jozef [Autor, ZUZSTRKČS, 25%] ; Antala, Jozef [Autor, 020030, 25%] ; Sekerešová, Drahomíra [Autor, 25%]. – 1. vyd. – Bratislava (Slovensko) : Úrad pre normalizáciu, metroógiu a skúšobníctvo SR, 2014. – 488 s. – [slovenčina]. – [OV 140]. – ISBN 978-80-8130-039-4</t>
    </r>
  </si>
  <si>
    <t>https://app.crepc.sk/?fn=detailBiblioForm&amp;sid=DF7F6D215299C2E7EE87189271</t>
  </si>
  <si>
    <r>
      <t>Uplatnenie vibrodiagnostiky pri robotizovaných pracoviskách</t>
    </r>
    <r>
      <rPr>
        <sz val="11"/>
        <color rgb="FF000000"/>
        <rFont val="Calibri"/>
        <family val="2"/>
        <charset val="238"/>
      </rPr>
      <t xml:space="preserve"> / Červeňan, Andrej [Autor, 020070, 50%] ; Antala, Jozef [Autor, 020030, 50%] ; Národné fórum údržby 2018, 18 [29.05.2018-30.05.2018, Vysoké Tatry, Štrbské Pleso, Slovensko]. – [slovenčina]. – [OV 140]. – [recenzované]</t>
    </r>
    <r>
      <rPr>
        <b/>
        <sz val="11"/>
        <color theme="1"/>
        <rFont val="Calibri"/>
        <family val="2"/>
        <charset val="238"/>
        <scheme val="minor"/>
      </rPr>
      <t xml:space="preserve"> In: Národné fórum údržby 2018 [textový dokument (print)] : zborník prednášok / Grenčík, Juraj [Zostavovateľ, editor]. – 1. vyd. – Žilina (Slovensko) : Žilinská univerzita v Žiline, 2018. – ISBN 978-80-554-1445-4, s. 194-197 [tlačená forma]</t>
    </r>
  </si>
  <si>
    <t>https://app.crepc.sk/?fn=detailBiblioForm&amp;sid=C063C1445B3867995F6F57EE</t>
  </si>
  <si>
    <r>
      <t xml:space="preserve"> Hard thin coatings and their applications on C60E non-standard gears / </t>
    </r>
    <r>
      <rPr>
        <sz val="11"/>
        <rFont val="Calibri"/>
        <family val="2"/>
        <charset val="238"/>
        <scheme val="minor"/>
      </rPr>
      <t>BOŠANSKÝ, Miroslav  [Autor, 020030, 100%]. In Visnik Nacionaľnogo techničnogo universitetu. Vol. 1247, No. 25 (2017), s. 16-19. ISSN 2079-0791.</t>
    </r>
  </si>
  <si>
    <t>https://app.crepc.sk/?fn=detailBiblioForm&amp;sid=93EB764C81A79A2A9E7B662F8A</t>
  </si>
  <si>
    <r>
      <t>Comparison of PVD coating nACRo4 and TiAIN + DLC deposited on high contact ratio gearing interacting with conventional and ecological lubricants</t>
    </r>
    <r>
      <rPr>
        <sz val="11"/>
        <rFont val="Calibri"/>
        <family val="2"/>
        <charset val="238"/>
        <scheme val="minor"/>
      </rPr>
      <t xml:space="preserve"> / Fürstenzeller, Adam [Autor, SPUTFA01, 20%] ; Tóth, František [Autor, SPUTFA01, 20%] ; Kadnár, Milan [Autor, SPUTFA01, 20%] ; Rusnák, Juraj [Autor, SPUTFA01, 20%] ; Bošanský, Miroslav [Autor, 020030, 20%]. – [angličtina]. – [OV 190, 140]. – DOI 10.2478/ata-2019-0009. – WOS CC ; SCOPUS In: Acta Technologica Agriculturae [elektronický dokument] [textový dokument (print)] : vedecký časopis pre mechanizáciu poľnohospodárstva = The Scientific Journal for Agricultural Engineering The Journal of Slovak University of Agriculture in Nitra. – Nitra (Slovensko) : Slovenská poľnohospodárska univerzita v Nitre. – ISSN 1335-2555. – ISSN (online) 1338-5267. – Roč. 22, č. 2 (2019), s. 48-55 [online] [tlačená forma] . – SJR: 0,292 ; CiteScore: 1,5 ; SNIP: 1,141</t>
    </r>
  </si>
  <si>
    <t>https://app.crepc.sk/?fn=detailBiblioForm&amp;sid=220CAD514E10A15D11723DF6DE</t>
  </si>
  <si>
    <r>
      <t>Comparison of tribological properties of HCR gears coated by PVD coating TiAIN+DLC in bio-friendly and conventional lubrication environments</t>
    </r>
    <r>
      <rPr>
        <sz val="11"/>
        <color rgb="FF000000"/>
        <rFont val="Calibri"/>
        <family val="2"/>
        <charset val="238"/>
      </rPr>
      <t xml:space="preserve"> / Fürstenzeller, Adam [Autor, SPUTFA01, 17%] ; Tóth, František [Autor, SPUTFA01, 17%] ; Kadnár, Milan [Autor, SPUTFA01, 17%] ; Rusnák, Juraj [Autor, SPUTFA01, 17%] ; Bošanský, Miroslav [Autor, 020030, 17%] ; Mráz, Miroslav [Autor, SPUTFA05, 15%]. – [angličtina]. – [OV 140] In: Odes’kyi Politechnichnyi Universytet. Pratsi [textový dokument (print)] [elektronický dokument] . – ISSN 2076-2429. – ISSN (online) 2223-3814. – Roč. 58, č. 2 (2019), s. 5-14 [tlačená forma] [online]</t>
    </r>
  </si>
  <si>
    <t>https://app.crepc.sk/?fn=detailBiblioForm&amp;sid=CAD4058F471880B82E4AEAFB7D</t>
  </si>
  <si>
    <t>https://app.crepc.sk/?fn=detailBiblioForm&amp;sid=18225BB4525340AB73520AE583</t>
  </si>
  <si>
    <t>D</t>
  </si>
  <si>
    <r>
      <t>Application of skeleton method in interconnection of CAE programs used in vehicle design</t>
    </r>
    <r>
      <rPr>
        <sz val="11"/>
        <color rgb="FF000000"/>
        <rFont val="Calibri"/>
        <family val="2"/>
        <charset val="238"/>
      </rPr>
      <t xml:space="preserve"> / Bucha, Jozef [Autor, 020030, 34%] ; Gulanová, Jana [Autor, 020030, 33%] ; Milesich, Tomáš [Autor, 020030, 33%]. – [angličtina]. – [OV 140]. – [recenzované]</t>
    </r>
    <r>
      <rPr>
        <b/>
        <sz val="11"/>
        <color theme="1"/>
        <rFont val="Calibri"/>
        <family val="2"/>
        <charset val="238"/>
        <scheme val="minor"/>
      </rPr>
      <t xml:space="preserve"> In: Scientific Proceedings Faculty of Mechanical Engineering STU Bratislava / Gondár, Ernest [Zostavovateľ, editor] ; Haringová, Andrea [Zostavovateľ, editor] ; Horvát, Miroslav [Zostavovateľ, editor]. – 1. vyd. – Bratislava (Slovensko) : Slovenská technická univerzita v Bratislave. Rektorát STU. Nakladateľstvo STU, 2014. – ISSN 1338-1954, s. 15-21</t>
    </r>
  </si>
  <si>
    <t>https://app.crepc.sk/?fn=detailBiblioForm&amp;sid=5E491DAD427187F396D15AD578</t>
  </si>
  <si>
    <r>
      <t>The influence of material on the operational characteristics of spur gears manufactured by the 3D printing technology</t>
    </r>
    <r>
      <rPr>
        <sz val="11"/>
        <rFont val="Calibri"/>
        <family val="2"/>
        <charset val="238"/>
        <scheme val="minor"/>
      </rPr>
      <t xml:space="preserve"> / Dimič, Aleksandar [Autor, 11%] ; Miškovič, Žarko [Autor, 11%] ; Mitrovič, Radivoje [Autor, 11%] ; Ristivojevič, Mileta [Autor, 11%] ; Stamenič, Zoran [Autor, 11%] ; Danko, Ján [Autor, 020030, 15%] ; Bucha, Jozef [Autor, 020030, 15%] ; Milesich, Tomáš [Autor, 020030, 15%]. – [angličtina]. – [OV 140]. – SCOPUS In: Journal of Mechanical Engineering [textový dokument (print)] [elektronický dokument] . – Bratislava (Slovensko) : Slovenská technická univerzita v Bratislave. Strojnícka fakulta Slovenskej technickej univerzity v Bratislave, Bratislava (Slovensko) : Slovenská akadémia vied. Pracoviská SAV. Ústav materiálov a mechaniky strojov. – ISSN 0039-2472. – ISSN (online) 2450-5471. – Roč. 68, č. 3 (2018), s. 261-270 [tlačená forma] [online] . – CiteScore: 1,5 ; SNIP: 0,355</t>
    </r>
  </si>
  <si>
    <t>https://app.crepc.sk/?fn=detailBiblioForm&amp;sid=1AC5656D69316575FFDB7282</t>
  </si>
  <si>
    <r>
      <t>Determination of optimal parameters for rapid prototyping of the involute</t>
    </r>
    <r>
      <rPr>
        <sz val="11"/>
        <rFont val="Calibri"/>
        <family val="2"/>
        <charset val="238"/>
        <scheme val="minor"/>
      </rPr>
      <t xml:space="preserve"> / Mitrovič, N. [Autor, 4%] ; Miskovič, Žarko [Autor, 4%] ; Ristivojevič, Mileta [Autor, 4%] ; Dimič, Aleksandar [Autor, 4%] ; Danko, Ján [Autor, 020030, 40%] ; Bucha, Jozef [Autor, 020030, 40%] ; Rackov, Milan [Autor, 4%] ; International Conference Machine and Industrial Design in Mechanical Engineering, 10 [06.06.2018-08.06.2018, Novi Sad, Srbsko]. – [angličtina]. – [OV 140]. – DOI 10.1088/1757-899X/393/1/012105. – SCOPUS In: 10th International Conference Machine and Industrial Design in Mechanical Engineering / Rackov, Milan [Zostavovateľ, editor]. – 1 vyd. – Bristol (Veľká Británia) : Institute of Physics Publishing. IOP Publishing, 2018. – (IOP Conference Series : Material Science and Engineering, ISSN 1757-8981, ISSN 1757-899X ; 393, SJR: 0,192 ; CiteScore: 0,5 ; SNIP: 0,541). – ISBN 9781510868649, art.no. 012105, s. 1-10</t>
    </r>
  </si>
  <si>
    <t>https://app.crepc.sk/?fn=detailBiblioForm&amp;sid=65464497053C37109690316D</t>
  </si>
  <si>
    <r>
      <t>The comfort of the passengers</t>
    </r>
    <r>
      <rPr>
        <sz val="11"/>
        <rFont val="Calibri"/>
        <family val="2"/>
        <charset val="238"/>
        <scheme val="minor"/>
      </rPr>
      <t xml:space="preserve"> / Hasa, Richard [Autor, 020030, 34%] ; Liedl, Tomáš [Autor, 020030, 33%] ; Bucha, Jozef [Autor, 020030, 33%] ; International conference on Applied Sciences [10.05.2017-12.05.2017, Hunedoara, Rumunsko]. – [angličtina]. – [OV 140]. – DOI 10.1088/1757-899X/294/1/012015. – SCOPUS</t>
    </r>
    <r>
      <rPr>
        <b/>
        <sz val="11"/>
        <rFont val="Calibri"/>
        <family val="2"/>
        <charset val="238"/>
        <scheme val="minor"/>
      </rPr>
      <t xml:space="preserve"> In: Applied Sciences. ICAS 2017 / Latinovič, Tihomir [Korešpondenčný autor]. – 1 vyd. – Bristol (Veľká Británia) : Institute of Physics Publishing. IOP Publishing, 2018. – (IOP Conference Series : Material Science and Engineering, ISSN 1757-8981, ISSN 1757-899X ; 294, SJR: 0,192 ; CiteScore: 0,5 ; SNIP: 0,541), art.no. 012015, s. 1-7</t>
    </r>
  </si>
  <si>
    <t>https://app.crepc.sk/?fn=detailBiblioForm&amp;sid=C0A4100D02C5901B2264922D</t>
  </si>
  <si>
    <r>
      <t>The virtual model of dual mass flywheel in multi body simulation enviroment</t>
    </r>
    <r>
      <rPr>
        <sz val="11"/>
        <rFont val="Calibri"/>
        <family val="2"/>
        <charset val="238"/>
        <scheme val="minor"/>
      </rPr>
      <t xml:space="preserve"> / Bucha, Jozef [Autor, 020030, 34%] ; Danko, Ján [Autor, 020030, 33%] ; Milesich, Tomáš [Autor, 020030, 33%] ; Výzbroj a technika ozbrojených síl 2019, 25 [07.11.2019-08.11.2019, Liptovský Mikuláš, Slovensko]. – [angličtina]. – [OV 140]</t>
    </r>
    <r>
      <rPr>
        <b/>
        <sz val="11"/>
        <rFont val="Calibri"/>
        <family val="2"/>
        <charset val="238"/>
        <scheme val="minor"/>
      </rPr>
      <t xml:space="preserve"> In: Výzbroj a technika ozbrojených síl 2019 [elektronický dokument] : book of full papers / Cúttová, Miroslava [Zostavovateľ, editor]. – 1. vyd. – Liptovský Mikuláš (Slovensko) : Akadémia ozbrojených síl generála Milana Rastislava Štefánika, 2019. – ISBN (elektronické) 978-80-8040-585-4. – SIGN-AOS KTS 10/2019, s. 39-44 [CD-ROM]</t>
    </r>
  </si>
  <si>
    <t>https://app.crepc.sk/?fn=detailBiblioForm&amp;sid=EE347D3FB9176FA2386C0F6DAD</t>
  </si>
  <si>
    <t>https://app.crepc.sk/?fn=detailBiblioForm&amp;sid=5126377C42CCB2759BB0B398</t>
  </si>
  <si>
    <r>
      <t>Comparison of the mathematical and the FEM model of rubber mounts for vehicle electric powertrain</t>
    </r>
    <r>
      <rPr>
        <sz val="11"/>
        <rFont val="Calibri"/>
        <family val="2"/>
        <charset val="238"/>
        <scheme val="minor"/>
      </rPr>
      <t xml:space="preserve"> / Danko, Ján [Autor, 020030, 32%] ; Bucha, Jozef [Autor, 020030, 32%] ; Milesich, Tomáš [Autor, 020030, 32%] ; Miškovič, Žarko [Autor, 2%] ; Mitrovič, Radivoje [Autor, 2%] ; Výzbroj a technika ozbrojených síl 2019, 25 [07.11.2019-08.11.2019, Liptovský Mikuláš, Slovensko]. – [angličtina]. – [OV 140] In: Výzbroj a technika ozbrojených síl 2019 [elektronický dokument] : book of full papers / Cúttová, Miroslava [Zostavovateľ, editor]. – 1. vyd. – Liptovský Mikuláš (Slovensko) : Akadémia ozbrojených síl generála Milana Rastislava Štefánika, 2019. – ISBN (elektronické) 978-80-8040-585-4. – SIGN-AOS KTS 10/2019, s. 49-57 [CD-ROM]</t>
    </r>
  </si>
  <si>
    <t>https://app.crepc.sk/?fn=detailBiblioForm&amp;sid=EE347D3FB9176FA2386F0F6DAD</t>
  </si>
  <si>
    <r>
      <t>Statistical correlation between the printing angle and stress and strain of 3D printed models</t>
    </r>
    <r>
      <rPr>
        <sz val="11"/>
        <rFont val="Calibri"/>
        <family val="2"/>
        <charset val="238"/>
        <scheme val="minor"/>
      </rPr>
      <t xml:space="preserve"> / Mitrovic, R. [Autor, 1%] ; Miškovic, Ž. [Autor, 1%] ; Ristivojevic, M. [Autor, 1%] ; Dimic, A. [Autor, 1%] ; Danko, Ján [Autor, 020030, 36%] ; Bucha, Jozef [Autor, 020030, 30%] ; Milesich, Tomáš [Autor, 020030, 30%] ; ECF22 - Loading and Environmental Effects on Structural Integrity, 22 [26.08.2018-31.08.2018, Belehrad, Srbsko]. – [angličtina]. – [OV 140]. – [recenzované]. – DOI 10.1016/j.prostr.2018.12.079. – WOS CC ; SCOPUS In: Procedia Structural Integrity [textový dokument (print)] . – [Amsterdam] (Holandsko) : Elsevier. – ISSN 2452-3216. – Roč. 13 (2018), s. 475-482 [tlačená forma]</t>
    </r>
  </si>
  <si>
    <t>https://app.crepc.sk/?fn=detailBiblioForm&amp;sid=9D4BC4CB00DF15A3C190C458AC</t>
  </si>
  <si>
    <r>
      <t>Determination of the wing conveyor idlers´ axial loads using the finite element method</t>
    </r>
    <r>
      <rPr>
        <sz val="11"/>
        <rFont val="Calibri"/>
        <family val="2"/>
        <charset val="238"/>
        <scheme val="minor"/>
      </rPr>
      <t xml:space="preserve"> / Miškovič, Zarko [Autor, 3%] ; Mitrovič, Radivoje [Autor, 3%] ; Tašič, Milan [Autor, 3%] ; Tašič, Marko [Autor, 3%] ; Danko, Ján [Autor, 020030, 88%] ; Experimental and numerical investigations and new technologies [04.07.2018-06.07.2018, Zlatibor, Srbsko]. – [angličtina]. – [OV 140]. – WOS CC ; SCOPUS In: Experimental and numerical investigations in materials science and engineering [textový dokument (print)] [elektronický dokument] : proceedings of the International Conference of Experimental and Numerical Investigations and New Technologies, CNNTech 2018 / Mitrovic, Nenad [Zostavovateľ, editor] ; Miloševič, Miloš [Zostavovateľ, editor] ; Mladenovic, Goran [Zostavovateľ, editor]. – 1 vyd. – Cham (Švajčiarsko) : Springer Nature, 2019. – (Lecture Notes in Networks and Systems, ISSN 2367-3370, ISSN 2367-3389 ; 54, SJR: 0,125 ; CiteScore: 0,4). – ISBN 978-3-319-99619-6. – ISBN (elektronické) 978-3-319-99620-2, s. 174-192 [tlačená forma] [online]</t>
    </r>
  </si>
  <si>
    <t>https://app.crepc.sk/?fn=detailBiblioForm&amp;sid=E06C6FAF64E52D01794FEB472B</t>
  </si>
  <si>
    <r>
      <t>The role of novel biomarkers in acute cardiorenal syndrome</t>
    </r>
    <r>
      <rPr>
        <sz val="11"/>
        <color rgb="FF000000"/>
        <rFont val="Calibri"/>
        <family val="2"/>
        <charset val="238"/>
      </rPr>
      <t xml:space="preserve"> = Úloha nových biomarkerov pri akútnom kardiorenálnom syndróme / Danková, Marcela [Korešpondenčný autor, 16.67%] ; Mináriková, Zuzana [Autor, UKOLF4IK, 16.666%] ; Danko, Ján [Autor, 020030, 16.666%] ; Gergel, Jozef [Autor, 16.666%] ; Ponťuch, Peter [Autor, UKOLF4IK, 16.666%] ; Goncalvesová, Eva [Autor, UKOLFKK, 16.666%]. – [slovenčina]. – [OV 180]. – [článok]. – SIGN-UKO LF 4IK/18. – SCOPUS In: Cardiology letters [textový dokument (print)] [elektronický dokument] . – Bratislava (Slovensko) : Slovenská kardiologická spoločnosť. – ISSN 1338-3655. – ISSN (online) 1338-3760. – Roč. 27, č. 6 (2018), s. 289-294 [tlačená forma] [online] . – SJR: 0,107 ; CiteScore: 0,2 ; SNIP: 0,073</t>
    </r>
  </si>
  <si>
    <t>https://app.crepc.sk/?fn=detailBiblioForm&amp;sid=028111A989FF6AC381256E9E</t>
  </si>
  <si>
    <r>
      <t>Methodology of modular dersign of construction machines</t>
    </r>
    <r>
      <rPr>
        <sz val="11"/>
        <rFont val="Calibri"/>
        <family val="2"/>
        <charset val="238"/>
        <scheme val="minor"/>
      </rPr>
      <t xml:space="preserve"> / Zaujec, Pavol [Autor, 020030, 50%] ; Gulanová, Jana [Autor, 020030, 20%] ; Gulan, Ladislav [Autor, 020030, 30%]. – [angličtina]. – [OV 140]. – SCOPUS</t>
    </r>
    <r>
      <rPr>
        <b/>
        <sz val="11"/>
        <rFont val="Calibri"/>
        <family val="2"/>
        <charset val="238"/>
        <scheme val="minor"/>
      </rPr>
      <t xml:space="preserve"> In: Computer-Aided Design and Applications [elektronický dokument] . – Abingdon (Veľká Británia) : Taylor &amp; Francis Group. – ISSN (online) 1686-4360. – Roč. 15, č. 6 (2018), s. 927-934 [online] . – SJR: 0,37 ; CiteScore: 1,3 ; SNIP: 0,721</t>
    </r>
  </si>
  <si>
    <t>https://app.crepc.sk/?fn=detailBiblioForm&amp;sid=F1A00900B6A74AAD6FC9C87B</t>
  </si>
  <si>
    <r>
      <t>Surface interpolation and procedure used in the generative engineering design of surface-based automotive components</t>
    </r>
    <r>
      <rPr>
        <sz val="11"/>
        <rFont val="Calibri"/>
        <family val="2"/>
        <charset val="238"/>
        <scheme val="minor"/>
      </rPr>
      <t xml:space="preserve"> / Gulanová, Jana [Autor, 020030, 50%] ; Vereš, Miroslav [Autor, 25%] ; Gulan, Ladislav [Autor, 020030, 25%]. – [angličtina]. – [OV 140]. – WOS CC ; SCOPUS ; CCC</t>
    </r>
    <r>
      <rPr>
        <b/>
        <sz val="11"/>
        <rFont val="Calibri"/>
        <family val="2"/>
        <charset val="238"/>
        <scheme val="minor"/>
      </rPr>
      <t xml:space="preserve"> In: International Journal of Vehicle Design [textový dokument (print)] . – Ženeva (Švajčiarsko) : Inderscience Publishers. – ISSN 0143-3369. – ISSN (online) 1741-5314. – Roč. 77, č. 4 (2018), s. 211-226 [tlačená forma] . – SJR: 0,373 ; CiteScore: 2,2 ; SNIP: 0,85 ; IF: 1.190</t>
    </r>
  </si>
  <si>
    <t>https://app.crepc.sk/?fn=detailBiblioForm&amp;sid=E17FC85307AF86FA3DCED64547</t>
  </si>
  <si>
    <t>https://app.crepc.sk/?fn=detailBiblioForm&amp;sid=A620BEC7F66F1ABED419EBCE76</t>
  </si>
  <si>
    <r>
      <t>Comparison of two different approaches of a class-A surface creation and quality verification</t>
    </r>
    <r>
      <rPr>
        <sz val="11"/>
        <rFont val="Calibri"/>
        <family val="2"/>
        <charset val="238"/>
        <scheme val="minor"/>
      </rPr>
      <t xml:space="preserve"> / Gulanová, Jana [Autor, 020030, 70%] ; Lonek, Samo [Autor, 20%] ; Gulan, Ladislav [Autor, 020030, 10%]. – [angličtina]. – [OV 140]. – SCOPUS</t>
    </r>
    <r>
      <rPr>
        <b/>
        <sz val="11"/>
        <rFont val="Calibri"/>
        <family val="2"/>
        <charset val="238"/>
        <scheme val="minor"/>
      </rPr>
      <t xml:space="preserve"> In: Computer-Aided Design and Applications [elektronický dokument] . – Abingdon (Veľká Británia) : Taylor &amp; Francis Group. – ISSN (online) 1686-4360. – Roč. 15, č. 5 (2018), s. 757-763 [online] . – SJR: 0,37 ; CiteScore: 1,3 ; SNIP: 0,721</t>
    </r>
  </si>
  <si>
    <t>https://app.crepc.sk/?fn=detailBiblioForm&amp;sid=5FA41BE1D128161D7178A013</t>
  </si>
  <si>
    <r>
      <t>Precision and strength comparison of various AM technologies in view of their applicability in the automotive industry</t>
    </r>
    <r>
      <rPr>
        <sz val="11"/>
        <color rgb="FF000000"/>
        <rFont val="Calibri"/>
        <family val="2"/>
        <charset val="238"/>
      </rPr>
      <t xml:space="preserve"> / Gulanová, Jana [Autor, 020030, 25%] ; Kister, Igor [Autor, 25%] ; Káčer, Norbert [Autor, 25%] ; Gulan, Ladislav [Autor, 020030, 25%] ; CAD conference and exhibition [24.06.2019-26.06.2019, Singapur, Singapur]. – [angličtina]. – [OV 140]. – DOI 10.14733/cadconfP.2019.426-430 In: Proceedings of CAD´19 : CAD Conference and exhibition [textový dokument (print)] [elektronický dokument] : Singapore, 24.6. - 26.6. 2019 / Brunet, Pere [Korešpondenčný autor]. – 1. vyd. – Illinois (USA) : CAD Solutions , 2019, s. 426-430 [tlačená forma] [online]</t>
    </r>
  </si>
  <si>
    <t>https://app.crepc.sk/?fn=detailBiblioForm&amp;sid=E17FC85307AF86FA3DC0D64547</t>
  </si>
  <si>
    <r>
      <t>Procedure for developing shaped models using the generative design method</t>
    </r>
    <r>
      <rPr>
        <sz val="11"/>
        <rFont val="Calibri"/>
        <family val="2"/>
        <charset val="238"/>
        <scheme val="minor"/>
      </rPr>
      <t xml:space="preserve"> / Gulanová, Jana [Autor, 020030, 50%] ; Vereš, Miroslav [Autor, 020030, 50%]. – [angličtina]. – [OV 140]. – [recenzované]</t>
    </r>
    <r>
      <rPr>
        <b/>
        <sz val="11"/>
        <rFont val="Calibri"/>
        <family val="2"/>
        <charset val="238"/>
        <scheme val="minor"/>
      </rPr>
      <t xml:space="preserve"> In: Modern methods of construction design / Ševčík, L. [Zostavovateľ, editor] ; Petrů, M. [Zostavovateľ, editor] ; Mašín, I. [Zostavovateľ, editor] ; Martonka, R. [Zostavovateľ, editor]. – 1. vyd. – Cham (Švajčiarsko) : Springer Nature. Springer, 2014. – (Lecture Notes in Mechanical Engineering, ISSN 2195-4356, ISSN 2195-4364, SJR: 0,107 ; CiteScore: 0,8 ; SNIP: 0,082). – ISBN 978-3-319-05202-1, s. 435-441</t>
    </r>
  </si>
  <si>
    <t>https://app.crepc.sk/?fn=detailBiblioForm&amp;sid=1954465D2017F5E04F2264DF18</t>
  </si>
  <si>
    <r>
      <t>Súčasnosť a budúcnosť CAD systémov v automobilovom priemysle</t>
    </r>
    <r>
      <rPr>
        <sz val="11"/>
        <rFont val="Calibri"/>
        <family val="2"/>
        <charset val="238"/>
        <scheme val="minor"/>
      </rPr>
      <t xml:space="preserve"> / Gulanová, Jana [Autor, 020030, 70%] ; Dunaj, Štefan [Autor, 020030, 10%] ; Gulan, Ladislav [Autor, 020030, 10%] ; Zaujec, Pavol [Autor, 10%] ; Mezinárodní vědecká konference kateder dopravních, manipulačních, stavebních a zemědělských strojů, 44 [11.09.2018-12.09.2018, Kurdějov, Česko]. – [slovenčina]. – [OV 140] In: Sborník přednášek 44. mezinárodní vědecké konference kateder dopravních, manipulačních, stavebních a zemědělských strojů [textový dokument (print)] [elektronický dokument] / Zeizinger, Lukáš [Zostavovateľ, editor]. – 1. vyd. – Brno (Česko) : Vysoké učení technické v Brně, 2018. – ISBN 978-80-214-5644-0, s. 38-43 [tlačená forma] [CD-ROM]</t>
    </r>
  </si>
  <si>
    <t>https://app.crepc.sk/?fn=detailBiblioForm&amp;sid=0DBFBC45F308BCB3B446F146</t>
  </si>
  <si>
    <r>
      <t>Applications of Generative Computer-Aided Design</t>
    </r>
    <r>
      <rPr>
        <sz val="11"/>
        <color rgb="FF000000"/>
        <rFont val="Calibri"/>
        <family val="2"/>
        <charset val="238"/>
      </rPr>
      <t xml:space="preserve"> / Gulanová, Jana [Autor, 020030, 50%] ; Chen, Lujie [Autor, 50%] ; International CAD Conference, 15 [09.07.2018-11.07.2018, Paríž, Francúzsko]. – [angličtina]. – [OV 140]. – DOI 10.14733/cadconfP.2018.199-203</t>
    </r>
    <r>
      <rPr>
        <b/>
        <sz val="11"/>
        <color theme="1"/>
        <rFont val="Calibri"/>
        <family val="2"/>
        <charset val="238"/>
        <scheme val="minor"/>
      </rPr>
      <t xml:space="preserve"> In: Proceedings of CAD´18 [elektronický dokument] / Bronsvoort, Willem F. [Korešpondenčný autor]. – 1. vyd. – Illinois (USA) : CAD Solutions , 2018, s. 199-203 [online]</t>
    </r>
  </si>
  <si>
    <t>https://app.crepc.sk/?fn=detailBiblioForm&amp;sid=0059F62000F54B1CA8EF12F7</t>
  </si>
  <si>
    <r>
      <t>Experimental investigation of properties of GFRP foam cored sandwich joints</t>
    </r>
    <r>
      <rPr>
        <sz val="11"/>
        <color rgb="FF000000"/>
        <rFont val="Calibri"/>
        <family val="2"/>
        <charset val="238"/>
      </rPr>
      <t xml:space="preserve"> / Gulanová, Jana [Autor, 020030, 25%] ; Margetin, Matúš [Autor, 20010, 25%] ; Gning, Papa-Birame [Autor, 25%] ; Chríbik, Andrej [Autor, 020030, 25%] ; Machine Modelling and Simulations 2017, 22 [05.09.2017-08.09.2017, Sklenné Teplice, Slovensko]. – [angličtina]. – [OV 140]. – [recenzované]. – DOI 10.1051/matecconf/201815705007. – WOS CC ; SCOPUS In: Machine modelling and simulations 2017 [elektronický dokument] / Vaško, Milan [Zostavovateľ, editor] ; Handrik, Marián [Zostavovateľ, editor] ; Jakubovičová, Lenka [Zostavovateľ, editor] ; Kopas, Peter [Zostavovateľ, editor] ; Blatnická, Mária [Zostavovateľ, editor] ; Baniari, V. [Zostavovateľ, editor] ; Štalmach, Ondrej [Zostavovateľ, editor] ; Sapietová, Alžbeta [Zostavovateľ, editor] ; Sága, Milan [Zostavovateľ, editor]. – 1. vyd. – Londýn (Veľká Británia) : Édition Diffusion Presse Sciences, 2018. – (MATEC Web of Conferences, ISSN 2261-236X ; 157). – ISSN (online) 2261-236X, art.no. 05007, s. 1-11 [online]</t>
    </r>
  </si>
  <si>
    <t>https://app.crepc.sk/?fn=detailBiblioForm&amp;sid=FC31FD1FA74B9BB61556477A</t>
  </si>
  <si>
    <r>
      <t>Application of a digitization procedure used for a design of an old-timer component</t>
    </r>
    <r>
      <rPr>
        <sz val="11"/>
        <color rgb="FF000000"/>
        <rFont val="Calibri"/>
        <family val="2"/>
        <charset val="238"/>
      </rPr>
      <t xml:space="preserve"> / Gulanová, Jana [Autor, 020030, 34%] ; Dunaj, Štefan [Autor, 020030, 33%] ; Grosinger, Patrik [Autor, 20010, 33%] ; CAD conference and exhibition [24.06.2019-26.06.2019, Singapur, Singapur]. – [angličtina]. – [OV 140]. – DOI 10.14733/cadconfP.2019.293-297</t>
    </r>
    <r>
      <rPr>
        <b/>
        <sz val="11"/>
        <color theme="1"/>
        <rFont val="Calibri"/>
        <family val="2"/>
        <charset val="238"/>
        <scheme val="minor"/>
      </rPr>
      <t xml:space="preserve"> In: Proceedings of CAD´19 : CAD Conference and exhibition [textový dokument (print)] [elektronický dokument] : Singapore, 24.6. - 26.6. 2019 / Brunet, Pere [Korešpondenčný autor]. – 1. vyd. – Illinois (USA) : CAD Solutions , 2019, s. 293-297 [tlačená forma] [online]</t>
    </r>
  </si>
  <si>
    <t>https://app.crepc.sk/?fn=detailBiblioForm&amp;sid=E17FC85307AF86FA3DC1D64547</t>
  </si>
  <si>
    <r>
      <t>Synthesis gas from pyrolysed plastics for combustion engine</t>
    </r>
    <r>
      <rPr>
        <sz val="11"/>
        <color rgb="FF000000"/>
        <rFont val="Calibri"/>
        <family val="2"/>
        <charset val="238"/>
      </rPr>
      <t xml:space="preserve"> / Chríbik, Andrej [Autor, 020030, 31%] ; Polóni, Marián [Autor, 020030, 30%] ; Lach, Jan [Autor, 020030, 30%] ; Jancosek, Lubomir [Autor, 3%] ; Kunc, Peter [Autor, 3%] ; Zbranek, Josef [Autor, 3%]. – [angličtina]. – [OV 140]. – [recenzované]</t>
    </r>
    <r>
      <rPr>
        <b/>
        <sz val="11"/>
        <color theme="1"/>
        <rFont val="Calibri"/>
        <family val="2"/>
        <charset val="238"/>
        <scheme val="minor"/>
      </rPr>
      <t xml:space="preserve"> In: Scientific Proceedings Faculty of Mechanical Engineering STU Bratislava / Gondár, Ernest [Zostavovateľ, editor] ; Horvát, Miroslav [Zostavovateľ, editor]. – 1. vyd. – Bratislava (Slovensko) : Slovenská technická univerzita v Bratislave. Rektorát STU. Nakladateľstvo STU, 2015. – ISSN 1338-1954, s. 39-45</t>
    </r>
  </si>
  <si>
    <t>https://app.crepc.sk/?fn=detailBiblioForm&amp;sid=64E9F47A2C1FEB23E907E05B01</t>
  </si>
  <si>
    <r>
      <t>Mixture of methane and carbon monoxide as fuels for the cogeneration unit</t>
    </r>
    <r>
      <rPr>
        <sz val="11"/>
        <color rgb="FF000000"/>
        <rFont val="Calibri"/>
        <family val="2"/>
        <charset val="238"/>
      </rPr>
      <t xml:space="preserve"> / Chríbik, Andrej [Autor, 020030, 70%] ; Polóni, Marián [Autor, 020030, 20%] ; Minárik, Matej [Autor, 020030, 10%] ; International Scientific Conference of Czech and Slovak Universities and Institutions Dealing with Motor Vehicles and Internal Combustion Engines Research, 50 [11.09.2019-13.09.2019, Lednice, Česko]. – [angličtina]. – [OV 140] In: KOKA 2019 [textový dokument (print)] : proceedings of the 50th International Scientific Conference of Czech and Slovak Universities and Institutions Dealing with Motor Vehicles and Internal Combustion Engines Research / Ondráček, Jaroslav [Recenzent] ; Sedlák, Pavel [Recenzent]. – 1 vyd. – Brno (Česko) : Mendelova univerzita v Brně. Provozně ekonomická fakulta, 2019. – ISBN 978-80-7509-668-5, s. 102-109 [tlačená forma]</t>
    </r>
  </si>
  <si>
    <t>https://app.crepc.sk/?fn=detailBiblioForm&amp;sid=6D7E2994FB8F4DECA803800012</t>
  </si>
  <si>
    <r>
      <t>Influence of Selected Synthesis Gas Component on Internal Parameters of Combustion Engine</t>
    </r>
    <r>
      <rPr>
        <sz val="11"/>
        <color rgb="FF000000"/>
        <rFont val="Calibri"/>
        <family val="2"/>
        <charset val="238"/>
      </rPr>
      <t xml:space="preserve"> / Chríbik, Andrej [Autor, 020030, 50%] ; Polóni, Marián [Autor, 020030, 25%] ; Minárik, Matej [Autor, 020030, 25%]. – [angličtina]. – [OV 140]. – SCOPUS</t>
    </r>
    <r>
      <rPr>
        <b/>
        <sz val="11"/>
        <color theme="1"/>
        <rFont val="Calibri"/>
        <family val="2"/>
        <charset val="238"/>
        <scheme val="minor"/>
      </rPr>
      <t xml:space="preserve"> In: Journal of Mechanical Engineering [textový dokument (print)] [elektronický dokument] . – Bratislava (Slovensko) : Slovenská technická univerzita v Bratislave. Strojnícka fakulta Slovenskej technickej univerzity v Bratislave, Bratislava (Slovensko) : Slovenská akadémia vied. Pracoviská SAV. Ústav materiálov a mechaniky strojov. – ISSN 0039-2472. – ISSN (online) 2450-5471. – Roč. 69, č. 4 (2019), s. 25-32 [tlačená forma] [online] . – SJR: 0,247 ; CiteScore: 1,9 ; SNIP: 1,138</t>
    </r>
  </si>
  <si>
    <t>https://app.crepc.sk/?fn=detailBiblioForm&amp;sid=81B8C7E3C61A011F103C5B0DE1</t>
  </si>
  <si>
    <r>
      <t>Modelling of synthesis gas engine for cogeneration unit</t>
    </r>
    <r>
      <rPr>
        <sz val="11"/>
        <color rgb="FF000000"/>
        <rFont val="Calibri"/>
        <family val="2"/>
        <charset val="238"/>
      </rPr>
      <t xml:space="preserve"> / Minárik, Matej [Autor, 020030, 60%] ; Chríbik, Andrej [Autor, 020030, 30%] ; Polóni, Marián [Autor, 020030, 10%] ; International Scientific Conference of Czech and Slovak Universities and Institutions Dealing with Motor Vehicles and Internal Combustion Engines Research, 50 [11.09.2019-13.09.2019, Lednice, Česko]. – [angličtina]. – [OV 140] In: KOKA 2019 [textový dokument (print)] : proceedings of the 50th International Scientific Conference of Czech and Slovak Universities and Institutions Dealing with Motor Vehicles and Internal Combustion Engines Research / Ondráček, Jaroslav [Recenzent] ; Sedlák, Pavel [Recenzent]. – 1 vyd. – Brno (Česko) : Mendelova univerzita v Brně. Provozně ekonomická fakulta, 2019. – ISBN 978-80-7509-668-5, s. 124-134 [tlačená forma]</t>
    </r>
  </si>
  <si>
    <t>https://app.crepc.sk/?fn=detailBiblioForm&amp;sid=6D7E2994FB8F4DECA90A800012</t>
  </si>
  <si>
    <t>AFG</t>
  </si>
  <si>
    <t>https://app.crepc.sk/?fn=detailBiblioForm&amp;sid=41728D440EB1EF62911D7B9F38</t>
  </si>
  <si>
    <t>FAI</t>
  </si>
  <si>
    <r>
      <t>Zborník príspevkov 42. medzinárodnej konferencie katedier dopravných, manipulačných, stavebných a poľnohospodárskych strojov</t>
    </r>
    <r>
      <rPr>
        <sz val="11"/>
        <rFont val="Calibri"/>
        <family val="2"/>
        <charset val="238"/>
        <scheme val="minor"/>
      </rPr>
      <t xml:space="preserve"> : Kočovce, 6.-7. 9. 2016 / Gulan, Ladislav [Zostavovateľ, editor, 020030, 20%] ; Gulanová, Jana [Zostavovateľ, editor, 020030, 20%] ; Schmidtova, Carmen [Zostavovateľ, editor, 020030, 20%] ; Izrael, Gregor [Zostavovateľ, editor, 020030, 20%] ; Glatz, Metod [Zostavovateľ, editor, 020030, 20%] ; Podujatie pre záznamy importované z CREPČ 1 [12.05.2021-14.05.2021, Bratislava, Slovensko]. – 1. vyd. – Bratislava (Slovensko) : Spektrum STU , 2016. – 182 s. – [slovenčina, angličtina]. – [OV 140]. – [recenzované]. – ISBN 978-80-227-4584-0</t>
    </r>
  </si>
  <si>
    <t>https://app.crepc.sk/?fn=detailBiblioForm&amp;sid=D8D8184FEC4C2D8ED4EF663294</t>
  </si>
  <si>
    <r>
      <t>Verification of design of mobile working machines in operating conditions</t>
    </r>
    <r>
      <rPr>
        <sz val="11"/>
        <rFont val="Calibri"/>
        <family val="2"/>
        <charset val="238"/>
        <scheme val="minor"/>
      </rPr>
      <t xml:space="preserve"> / Izrael, Gregor [Autor, 020030, 45%] ; Gulan, Ladislav [Autor, 020030, 45%] ; Bukoveczky, Juraj [Autor, 10%]. – [angličtina]. – [OV 140]</t>
    </r>
    <r>
      <rPr>
        <b/>
        <sz val="11"/>
        <rFont val="Calibri"/>
        <family val="2"/>
        <charset val="238"/>
        <scheme val="minor"/>
      </rPr>
      <t xml:space="preserve"> In: Machine Design [textový dokument (print)] . – Novi Sad (Srbsko) : Univerzitet u Novom Sadu. Fakultet tehničkih nauka. – ISSN 1821-1259. – ISSN (online) 2406-0666. – Roč. 10, č. 2 (2018), s. 81-84 [tlačená forma]</t>
    </r>
  </si>
  <si>
    <t>https://app.crepc.sk/?fn=detailBiblioForm&amp;sid=5FCB599062A8938147ED4799</t>
  </si>
  <si>
    <r>
      <t>Porovnanie zaťažovacích spektier v závislosti od veľkostných tried mobilných pracovných strojov</t>
    </r>
    <r>
      <rPr>
        <sz val="11"/>
        <rFont val="Calibri"/>
        <family val="2"/>
        <charset val="238"/>
        <scheme val="minor"/>
      </rPr>
      <t xml:space="preserve"> / Izrael, Gregor [Autor, 020030, 50%] ; Gulan, Ladislav [Autor, 020030, 50%] ; Mezinárodní vědecká konference kateder dopravních, manipulačních, stavebních a zemědělských strojů, 44 [11.09.2018-12.09.2018, Kurdějov, Česko]. – [slovenčina]. – [OV 140]</t>
    </r>
    <r>
      <rPr>
        <b/>
        <sz val="11"/>
        <rFont val="Calibri"/>
        <family val="2"/>
        <charset val="238"/>
        <scheme val="minor"/>
      </rPr>
      <t xml:space="preserve"> In: Sborník přednášek 44. mezinárodní vědecké konference kateder dopravních, manipulačních, stavebních a zemědělských strojů [textový dokument (print)] [elektronický dokument] / Zeizinger, Lukáš [Zostavovateľ, editor]. – 1. vyd. – Brno (Česko) : Vysoké učení technické v Brně, 2018. – ISBN 978-80-214-5644-0, s. 44-48 [tlačená forma] [CD-ROM]</t>
    </r>
  </si>
  <si>
    <t>https://app.crepc.sk/?fn=detailBiblioForm&amp;sid=895E4EAC60C41359F52668F7</t>
  </si>
  <si>
    <t>Modeling of semi-active vehicle suspension with magnetorhological damper / Hasa, Richard [Autor, 020030, 25%] ; Danko, Ján [Autor, 020030, 25%] ; Milesich, Tomáš [Autor, 020030, 25%] ; Magdolen, Ľuboš [Autor, 020030, 25%]. – [angličtina]. – [OV 140]. – [recenzované] In: Scientific Proceedings Faculty of Mechanical Engineering STU Bratislava / Gondár, Ernest [Zostavovateľ, editor] ; Haringová, Andrea [Zostavovateľ, editor] ; Horvát, Miroslav [Zostavovateľ, editor]. – 1. vyd. – Bratislava (Slovensko) : Slovenská technická univerzita v Bratislave. Rektorát STU. Nakladateľstvo STU, 2014. – ISSN 1338-1954, s. 35-40
In: Scientific Proceedings Faculty of Mechanical Engineering STU Bratislava / Gondár, Ernest [Zostavovateľ, editor] ; Haringová, Andrea [Zostavovateľ, editor] ; Horvát, Miroslav [Zostavovateľ, editor]. – 1. vyd. – Bratislava (Slovensko) : Slovenská technická univerzita v Bratislave. Rektorát STU. Nakladateľstvo STU, 2014. – ISSN 1338-1954, s. 35-40</t>
  </si>
  <si>
    <t>https://app.crepc.sk/?fn=detailBiblioForm&amp;sid=5E491DAD427187F396D55AD578</t>
  </si>
  <si>
    <t>The numerical simulation of the energy consumption of electric vehicle for city traffic / Radoš, Rastislav [Autor, 020030, 50%] ; Magdolen, Ľuboš [Autor, 020030, 50%]. – [angličtina]. – [OV 140]. – [recenzované] In: Scientific Proceedings Faculty of Mechanical Engineering STU Bratislava / Gondár, Ernest [Zostavovateľ, editor] ; Haringová, Andrea [Zostavovateľ, editor] ; Horvát, Miroslav [Zostavovateľ, editor]. – 1. vyd. – Bratislava (Slovensko) : Slovenská technická univerzita v Bratislave. Rektorát STU. Nakladateľstvo STU, 2014. – ISSN 1338-1954, s. 119-124</t>
  </si>
  <si>
    <t>https://app.crepc.sk/?fn=detailBiblioForm&amp;sid=5E491DAD427187F395D55AD578</t>
  </si>
  <si>
    <t>Active displacement control of active magnetic bearing system / Kertész, Milan [Autor, 020030, 25%] ; Kozakovič, Radko [Autor, 020060, 25%] ; Magdolen, Ľuboš [Autor, 020030, 25%] ; Masaryk, Michal [Autor, 020060, 25%]. – [slovenčina]. – [OV 140]. – [recenzované] In: Scientific Proceedings Faculty of Mechanical Engineering STU Bratislava / Gondár, Ernest [Zostavovateľ, editor] ; Haringová, Andrea [Zostavovateľ, editor] ; Horvát, Miroslav [Zostavovateľ, editor]. – 1. vyd. – Bratislava (Slovensko) : Slovenská technická univerzita v Bratislave. Rektorát STU. Nakladateľstvo STU, 2014. – ISSN 1338-1954, s. 49-54</t>
  </si>
  <si>
    <t>https://app.crepc.sk/?fn=detailBiblioForm&amp;sid=9F5C299D830EC8DE4CAD5BCC85</t>
  </si>
  <si>
    <t>The influence of semi-active damper on driving safety and ride comfort / Hasa, Richard [Autor, 020030, 34%] ; Danko, Ján [Autor, 020030, 33%] ; Magdolen, Ľuboš [Autor, 020030, 33%]. – [angličtina]. – [OV 140]. – [recenzované] In: Scientific Proceedings Faculty of Mechanical Engineering STU Bratislava / Gondár, Ernest [Zostavovateľ, editor] ; Horvát, Miroslav [Zostavovateľ, editor]. – 1. vyd. – Bratislava (Slovensko) : Slovenská technická univerzita v Bratislave. Rektorát STU. Nakladateľstvo STU, 2015. – ISSN 1338-1954, s. 25-31</t>
  </si>
  <si>
    <t>https://app.crepc.sk/?fn=detailBiblioForm&amp;sid=64E9F47A2C1FEB23EE02E05B01</t>
  </si>
  <si>
    <r>
      <t>Using artificial neural network by build vehicle model for reduce of fuel consumption</t>
    </r>
    <r>
      <rPr>
        <sz val="10"/>
        <rFont val="Arial"/>
        <family val="2"/>
        <charset val="238"/>
      </rPr>
      <t> / Milesich, Tomáš [Autor, 020030, 50%] ; Bucha, Jozef [Autor, 020030, 50%]. – [angličtina]. – [OV 140]. – [recenzované]</t>
    </r>
    <r>
      <rPr>
        <b/>
        <sz val="10"/>
        <rFont val="Arial"/>
        <family val="2"/>
        <charset val="238"/>
      </rPr>
      <t xml:space="preserve"> In: Scientific Proceedings Faculty of Mechanical Engineering STU Bratislava / Gondár, Ernest [Zostavovateľ, editor] ; Horvát, Miroslav [Zostavovateľ, editor]. – 1. vyd. – Bratislava (Slovensko) : Slovenská technická univerzita v Bratislave. Rektorát STU. Nakladateľstvo STU, 2015. – ISSN 1338-1954, s. 91-97</t>
    </r>
  </si>
  <si>
    <t>https://app.crepc.sk/?fn=detailBiblioForm&amp;sid=64E9F47A2C1FEB23EF06E05B01</t>
  </si>
  <si>
    <t>Comparison of 3D printed gear´s geometrical characteristics / Miskovič, Žarko [Autor, 4%] ; Mitrovič, N. [Autor, 2%] ; Stamenič, Zoran [Autor, 2%] ; Dimič, Aleksandar [Autor, 2%] ; Danko, Ján [Autor, 020030, 30%] ; Bucha, Jozef [Autor, 020030, 30%] ; Milesich, Tomáš [Autor, 020030, 30%]. – [angličtina]. – [OV 140] In: Machine Design [textový dokument (print)] . – Novi Sad (Srbsko) : Univerzitet u Novom Sadu. Fakultet tehničkih nauka. – ISSN 1821-1259. – ISSN (online) 2406-0666. – Roč. 10, č. 1 (2018), s. 1-6 [tlačená forma]</t>
  </si>
  <si>
    <t>https://app.crepc.sk/?fn=detailBiblioForm&amp;sid=64D5D233A17FA13C9F540C92</t>
  </si>
  <si>
    <t>AND</t>
  </si>
  <si>
    <t>Neural networks - a way to increase the fuel efficiency of vehicles / Milesich, Tomáš [Autor, 020030, 34%] ; Danko, Ján [Autor, 020030, 33%] ; Bucha, Jozef [Autor, 020030, 33%]. – [angličtina]. – [OV 140]. – SCOPUS In: Journal of Mechanical Engineering [textový dokument (print)] [elektronický dokument] . – Bratislava (Slovensko) : Slovenská technická univerzita v Bratislave. Strojnícka fakulta Slovenskej technickej univerzity v Bratislave, Bratislava (Slovensko) : Slovenská akadémia vied. Pracoviská SAV. Ústav materiálov a mechaniky strojov. – ISSN 0039-2472. – ISSN (online) 2450-5471. – Roč. 68, č. 1 (2018), s. 81-88 [tlačená forma] [online] . – CiteScore: 1,5 ; SNIP: 0,355</t>
  </si>
  <si>
    <t>https://app.crepc.sk/?fn=detailBiblioForm&amp;sid=4EA75FC389B9F28A28364A0A</t>
  </si>
  <si>
    <r>
      <t>The influence of the drive to energy consumption of the heavy-duty vehicle</t>
    </r>
    <r>
      <rPr>
        <sz val="10"/>
        <color rgb="FF333333"/>
        <rFont val="Arial"/>
        <family val="2"/>
        <charset val="238"/>
      </rPr>
      <t> / Milesich, Tomáš [Autor, 020030, 34%] ; Bucha, Jozef [Autor, 020030, 33%] ; Danko, Ján [Autor, 020030, 33%] ; Armament and technics of land forces 2018, 24 [08.11.2018-09.11.2018, Liptovský Mikuláš, Slovensko]. – [angličtina]. – [OV 140]</t>
    </r>
    <r>
      <rPr>
        <b/>
        <sz val="10"/>
        <color rgb="FF333333"/>
        <rFont val="Arial"/>
        <family val="2"/>
        <charset val="238"/>
      </rPr>
      <t xml:space="preserve"> In: Armament and technics of land forces 2018 [elektronický dokument] : 24th international scientific conference / Bridik, Lukáš [Zostavovateľ, editor]. – 1. vyd. – Roč. 24. – Liptovský Mikuláš (Slovensko) : Akadémia ozbrojených síl generála Milana Rastislava Štefánika, 2018. – ISBN (elektronické) 978-80-8040-571-7. – SIGN-AOS KTS 5/2018, s. 109-115 [CD-ROM]</t>
    </r>
  </si>
  <si>
    <t>https://app.crepc.sk/?fn=detailBiblioForm&amp;sid=D5D1BD096D9D65E6EFABAC11</t>
  </si>
  <si>
    <r>
      <t>Comparison of the chosen operational parameters of the 3D printed spur gears from PLA and ABS plastics</t>
    </r>
    <r>
      <rPr>
        <sz val="10"/>
        <rFont val="Arial"/>
        <family val="2"/>
        <charset val="238"/>
      </rPr>
      <t> / Danko, Ján [Autor, 020030, 30%] ; Bucha, Jozef [Autor, 020030, 30%] ; Milesich, Tomáš [Autor, 020030, 30%] ; Miskovič, Žarko [Autor, 4%] ; Stamenič, Zoran [Autor, 2%] ; Dimič, Aleksandar [Autor, 2%] ; Mitrovič, N. [Autor, 2%] ; Armament and technics of land forces 2018, 24 [08.11.2018-09.11.2018, Liptovský Mikuláš, Slovensko]. – [angličtina]. – [OV 140] In: Armament and technics of land forces 2018 [elektronický dokument] : 24th international scientific conference / Bridik, Lukáš [Zostavovateľ, editor]. – 1. vyd. – Roč. 24. – Liptovský Mikuláš (Slovensko) : Akadémia ozbrojených síl generála Milana Rastislava Štefánika, 2018. – ISBN (elektronické) 978-80-8040-571-7. – SIGN-AOS KTS 5/2018, s. 27-36 [CD-ROM]</t>
    </r>
  </si>
  <si>
    <t>https://app.crepc.sk/?fn=detailBiblioForm&amp;sid=D5D1BD096D9D65E6EEABAC11</t>
  </si>
  <si>
    <r>
      <t>Základy strojného inžinierstva</t>
    </r>
    <r>
      <rPr>
        <sz val="10"/>
        <color rgb="FF333333"/>
        <rFont val="Arial"/>
        <family val="2"/>
        <charset val="238"/>
      </rPr>
      <t> : návody na cvičenia / Nemčeková, Miroslava [Autor, 020030, 100%]. – 1. vyd. – Bratislava (Slovensko) : Slovenská technická univerzita v Bratislave. Rektorát STU. Nakladateľstvo STU, 2014. – 100 s. : tab. – [slovenčina]. – [OV 140]. – ISBN 978-80-227-4149-1</t>
    </r>
  </si>
  <si>
    <t>https://app.crepc.sk/?fn=detailBiblioForm&amp;sid=03BB85495886406B89F7AB913B</t>
  </si>
  <si>
    <r>
      <t>The Results of Experimental Measurements of the Effects of Floating Floor Washers</t>
    </r>
    <r>
      <rPr>
        <sz val="10"/>
        <color rgb="FF333333"/>
        <rFont val="Arial"/>
        <family val="2"/>
        <charset val="238"/>
      </rPr>
      <t> [Výsledky experimentálneho merania vplyvu podložky pod plávajúce podlahy] / Dlhý, Dušan [Autor, 010180, 89%] ; Tomašovič, Peter [Autor, 010180, 10%] ; Petrák, Peter [Autor, 020030, 1%]. – [angličtina]. – [OV 050]. – [recenzované]</t>
    </r>
    <r>
      <rPr>
        <b/>
        <sz val="10"/>
        <color rgb="FF333333"/>
        <rFont val="Arial"/>
        <family val="2"/>
        <charset val="238"/>
      </rPr>
      <t xml:space="preserve"> In: Advanced Architectural Design and Construction / Palko, Milan [Zostavovateľ, editor]. – 1. vyd. – Zürich (Švajčiarsko) : Trans Tech Publications, 2016. – (Applied Mechanics and Materials, ISSN 1662-7482, ISSN 1660-9336, ISSN 2297-8941 ; Volume 820). – ISBN 978-3-03835-689-9, s. 454-459</t>
    </r>
  </si>
  <si>
    <t>https://app.crepc.sk/?fn=detailBiblioForm&amp;sid=E59FEAFC7E20CE6A5157FD60A1</t>
  </si>
  <si>
    <r>
      <t>The Effect of a Front Frame on the Increase in Sound Insulation of an Acoustically Simple Wall - Results of On-Site Measurements</t>
    </r>
    <r>
      <rPr>
        <sz val="10"/>
        <color rgb="FF333333"/>
        <rFont val="Arial"/>
        <family val="2"/>
        <charset val="238"/>
      </rPr>
      <t> [Vplyv predsadenej konštrukcie na zvýšenie zvukovej izolácie akusticky jednoduchej steny - výsledky merania in situ] / Dlhý, Dušan [Autor, 010180, 88%] ; Tomašovič, Peter [Autor, 010180, 10%] ; Petrák, Peter [Autor, 020030, 1%] ; Zaťko, Peter [Autor, 1%]. – [angličtina]. – [OV 050]. – [recenzované] In: Advanced Architectural Design and Construction / Palko, Milan [Zostavovateľ, editor]. – 1. vyd. – Zürich (Švajčiarsko) : Trans Tech Publications, 2016. – (Applied Mechanics and Materials, ISSN 1662-7482, ISSN 1660-9336, ISSN 2297-8941 ; Volume 820). – ISBN 978-3-03835-689-9, s. 460-465</t>
    </r>
  </si>
  <si>
    <t>https://app.crepc.sk/?fn=detailBiblioForm&amp;sid=E59FEAFC7E20CE6A5052FD60A1</t>
  </si>
  <si>
    <t>Problémy s hlukom posuvných ventilátorov v bytových objektoch / Dlhý, Dušan [Autor, 010180, 50%] ; Petrák, Peter [Autor, 020030, 50%]. – [slovenčina]. – [OV 050] In: Fyzikálne faktory prostredia [textový dokument (print)] : časopis o problematike fyzikálnych faktorov prostredia. – Košice (Slovensko) : IbSolve. – ISSN 1338-3922. – suppl. Roč. IX, č. November (2018), s. 27-30 [tlačená forma]</t>
  </si>
  <si>
    <t>https://app.crepc.sk/?fn=detailBiblioForm&amp;sid=5B576D709973D297CFE83213</t>
  </si>
  <si>
    <t>Hluk a tepelné čerpadlá [Noise and heat pumps] / Dlhý, Dušan [Autor, 010180, 50%] ; Petrák, Peter [Autor, 020030, 50%]. – [slovenčina]. – [OV 050]. – [článok] In: Fyzikálne faktory prostredia [textový dokument (print)] : časopis o problematike fyzikálnych faktorov prostredia. – Košice (Slovensko) : IbSolve. – ISSN 1338-3922. – suppl. Roč. 10, č. November (2019), s. 26-31 [tlačená forma]</t>
  </si>
  <si>
    <t>https://app.crepc.sk/?fn=detailBiblioForm&amp;sid=6D7E2994FB8F4DECA00C800012</t>
  </si>
  <si>
    <r>
      <t>Tuning the engine Skoda 781 for sport competitions</t>
    </r>
    <r>
      <rPr>
        <sz val="10"/>
        <rFont val="Arial"/>
        <family val="2"/>
        <charset val="238"/>
      </rPr>
      <t> / Ragan, Branislav [Autor, 020030, 40%] ; Polóni, Marián [Autor, 020030, 30%] ; Chríbik, Andrej [Autor, 020030, 30%]. – [angličtina]. – [OV 140]. – [recenzované]</t>
    </r>
    <r>
      <rPr>
        <b/>
        <sz val="10"/>
        <rFont val="Arial"/>
        <family val="2"/>
        <charset val="238"/>
      </rPr>
      <t xml:space="preserve"> In: Scientific Proceedings Faculty of Mechanical Engineering STU Bratislava / Gondár, Ernest [Zostavovateľ, editor] ; Haringová, Andrea [Zostavovateľ, editor] ; Horvát, Miroslav [Zostavovateľ, editor]. – 1. vyd. – Bratislava (Slovensko) : Slovenská technická univerzita v Bratislave. Rektorát STU. Nakladateľstvo STU, 2014. – ISSN 1338-1954, s. 125-130</t>
    </r>
  </si>
  <si>
    <t>https://app.crepc.sk/?fn=detailBiblioForm&amp;sid=5E491DAD427187F390DA5AD578</t>
  </si>
  <si>
    <t>Synthesis gases and parameters combustion engine / Polóni, Marián [Autor, 020030, 40%] ; Chríbik, Andrej [Autor, 020030, 40%] ; Lach, Jan [Autor, 020030, 20%] ; KOKA 2018, 49 [19.09.2018-21.09.2018, Nitrianske Rudno, Slovensko]. – [angličtina]. – [OV 140] In: KOKA 2018 [textový dokument (print)] : scientific proceedings, XLIX. international conference of Czech and Slovak universities, departments and institutions dealing with the research of combustion engines, 19th-21th September in Nitrianske Rudno, Slovak Republic / Janoško, Ivan [Zostavovateľ, editor] ; Kosiba, Ján [Zostavovateľ, editor] ; Žikla, Anton [Recenzent] ; Rataj, Vladimír [Recenzent]. – 1 vyd. – Nitra (Slovensko) : Slovenská poľnohospodárska univerzita v Nitre, 2018. – ISBN 978-80-552-1880-9, s. 44-51 [tlačená forma]</t>
  </si>
  <si>
    <t>https://app.crepc.sk/?fn=detailBiblioForm&amp;sid=35914437731A4FFFCB8CDB9C</t>
  </si>
  <si>
    <t>The effect of carbon dioxide and nitrogen in mixture with natural gas on the parameters of the combustion engine / Chríbik, Andrej [Autor, 020030, 70%] ; Polóni, Marián [Autor, 020030, 20%] ; Minárik, Matej [Autor, 020030, 5%] ; Mitrovič, Radivoje [Autor, 3%] ; Miškovič, Žarko [Autor, 2%] ; International conference of experimental and numerical investigations and new technologies [02.07.2019-05.07.2019, Zlatibor, Srbsko]. – [angličtina]. – [OV 140] In: CNN TECH 2019 [textový dokument (print)] [elektronický dokument] : the book of abstracts International Conference of Experimental and Numerical Investigations and New Technologies / [bez zostavovateľa] [Zostavovateľ, editor]. – 1 vyd. – Belehrad (Srbsko) : Innovation Center of Faculty of Mechanical Engineering, 2019. – ISBN 978-86-6060-009-9, s. 28-28 [tlačená forma] [online]</t>
  </si>
  <si>
    <t>Poznatky z prevádzkových tenzometrických meraní na mobilných pracovných strojoch / Izrael, Gregor [Autor, 020030, 50%] ; Gulan, Ladislav [Autor, 020130, 40%] ; Schmidtova, Carmen [Autor, 020130, 10%]. – [slovenčina]. – [OV 140]. – [recenzované] In: Mobilné energetické prostriedky - Hydraulika - Životné prostredie - Ergonómia mobilných strojov [textový dokument (print)] : vedecký recenzovaný zborník : peer-reviewed proceedings / Krilek, Jozef [Zostavovateľ, editor]. – 1. vyd. – Zvolen (Slovensko) : Technická univerzita vo Zvolene, 2015. – ISBN 978-80-228-2786-7, s. 25-30</t>
  </si>
  <si>
    <t>https://app.crepc.sk/?fn=detailBiblioForm&amp;sid=5E491DAD427187F391D35AD578</t>
  </si>
  <si>
    <t>Fundamentals of mechanical engineering / Bukoveczky, Juraj [Autor, 40%] ; Gulan, Ladislav [Autor, 020030, 10%] ; Schmidtova, Carmen [Autor, 020030, 40%] ; Izrael, Gregor [Autor, 020030, 10%] ; Kostka, Peter [Recenzent] ; Naď, Milan [Recenzent] ; Jones, Malcolm [Recenzent]. – 1. vyd. – Bratislava (Slovensko) : Spektrum STU , 2016. – 168 s. [10,48 AH]. – [slovenčina, angličtina]. – [OV 140]. – ISBN 978-80-227-4623-6</t>
  </si>
  <si>
    <t>https://app.crepc.sk/?fn=detailBiblioForm&amp;sid=9B145E0989CDFE1CA5B50D5510</t>
  </si>
  <si>
    <t>Možnosti aplikácie topologickej optimalizácie v procese vývoja nosných rámov stavebných strojov / Zaujec, Pavol [Autor, 50%] ; Schmidtova, Carmen [Autor, 020030, 10%] ; Dunaj, Štefan [Autor, 020030, 20%] ; Gulan, Ladislav [Autor, 020030, 10%] ; Gulanová, Jana [Autor, 020030, 10%] ; Mezinárodní vědecká konference kateder dopravních, manipulačních, stavebních a zemědělských strojů, 44 [11.09.2018-12.09.2018, Kurdějov, Česko]. – [slovenčina]. – [OV 140] In: Sborník přednášek 44. mezinárodní vědecké konference kateder dopravních, manipulačních, stavebních a zemědělských strojů [textový dokument (print)] [elektronický dokument] / Zeizinger, Lukáš [Zostavovateľ, editor]. – 1. vyd. – Brno (Česko) : Vysoké učení technické v Brně, 2018. – ISBN 978-80-214-5644-0, s. 49-52 [tlačená forma] [CD-ROM]</t>
  </si>
  <si>
    <t>https://app.crepc.sk/?fn=detailBiblioForm&amp;sid=0DBFBC45F308BCB3BA46F146</t>
  </si>
  <si>
    <t>Metodika stanovenia stavebného radu rýpadiel / Gulan, Ladislav [Autor, 020030, 50%] ; Bukoveczky, Juraj [Autor, 020030, 10%] ; Schmidtova, Carmen [Autor, 020030, 35%] ; Zajacová, Ľudmila [Autor, 5%]. – [slovenčina]. – [OV 140] In: Mobilné energetické prostriedky - Hydraulika - Životné prostredie - Ergonómia mobilných strojov [textový dokument (print)] : vedecký recenzovaný zborník = peer-reviewed proceedings / Kuvik, Tomáš [Zostavovateľ, editor] ; Víglaský, Jozef [Recenzent] ; Beňo, Pavel [Recenzent] ; Dado, Miroslav [Recenzent] ; Hnilica, Richard [Recenzent] ; Kotšmíd, Stanislav [Recenzent] ; Matej, Jaroslav [Recenzent] ; Koleda, Peter [Recenzent]. – 1 vyd. – Zvolen (Slovensko) : Technická univerzita vo Zvolene, 2019. – ISBN 978-80-228-3168-0, s. 79-83 [tlačená forma]</t>
  </si>
  <si>
    <t>https://app.crepc.sk/?fn=detailBiblioForm&amp;sid=2EA0EB8F50B4443AD1EDBFBE4C</t>
  </si>
  <si>
    <r>
      <t>Pevnostná verifikácia modulu výložníka nakladača</t>
    </r>
    <r>
      <rPr>
        <sz val="10"/>
        <color rgb="FF333333"/>
        <rFont val="Arial"/>
        <family val="2"/>
        <charset val="238"/>
      </rPr>
      <t> [Strength verification of a boom loader module] / Slovák, Pavol [Autor, 020030, 60%] ; Gulan, Ladislav [Autor, 020030, 40%]. – [slovenčina]. – [OV 140]. – [recenzované]</t>
    </r>
    <r>
      <rPr>
        <b/>
        <sz val="10"/>
        <color rgb="FF333333"/>
        <rFont val="Arial"/>
        <family val="2"/>
        <charset val="238"/>
      </rPr>
      <t xml:space="preserve"> In: Mobilné energetické prostriedky - Hydraulika - Životné prostredie - Ergonómia mobilných strojov [textový dokument (print)] : vedecký recenzovaný zborník : peer-reviewed proceedings / Krilek, Jozef [Zostavovateľ, editor]. – 1. vyd. – Zvolen (Slovensko) : Technická univerzita vo Zvolene, 2015. – ISBN 978-80-228-2786-7, s. 121-124</t>
    </r>
  </si>
  <si>
    <t>https://app.crepc.sk/?fn=detailBiblioForm&amp;sid=5E491DAD427187F391D15AD578</t>
  </si>
  <si>
    <t>Simulácia pracovného cyklu mobilného pracovného stroja / Slovák, Pavol [Autor, 020030, 60%] ; Gulan, Ladislav [Autor, 020030, 40%] ; Mezinárodní vědecká konference kateder dopravních, manipulačních, stavebních a zemědělských strojů, 45 [10.09.2019-11.09.2019, Plzeň, Česko]. – [slovenčina]. – [OV 140] In: 45. mezinárodní vědecká konference kateder dopravních, manipulačních, stavebních a zemědělských strojů [textový dokument (print)] [elektronický dokument] : sborník příspěvků : k příležitosti 70. výročí založení technického vysokého školství v Plzni / Čermák, Roman [Zostavovateľ, editor]. – 1. vyd. – Plzeň (Česko) : Západočeská univerzita v Plzni, 2019. – ISBN 978-80-261-0884-9, s. 174-177 [tlačená forma] [USB kľúč]</t>
  </si>
  <si>
    <t>https://app.crepc.sk/?fn=detailBiblioForm&amp;sid=78283B71680DBAF21D45BA0B38</t>
  </si>
  <si>
    <r>
      <t>Research of HCR gearing properties from warm scuffing damage point of view</t>
    </r>
    <r>
      <rPr>
        <sz val="10"/>
        <color rgb="FF333333"/>
        <rFont val="Arial"/>
        <family val="2"/>
        <charset val="238"/>
      </rPr>
      <t> / Kuzmanovič, Siniša [Autor, 25%] ; Rackov, Milan [Autor, 25%] ; Vereš, Miroslav [Autor, 020030, 25%] ; Krajčovič, Adam [Autor, 020030, 25%]. – [angličtina]. – [OV 140]. – [recenzované]</t>
    </r>
    <r>
      <rPr>
        <b/>
        <sz val="10"/>
        <color rgb="FF333333"/>
        <rFont val="Arial"/>
        <family val="2"/>
        <charset val="238"/>
      </rPr>
      <t xml:space="preserve"> In: Scientific Proceedings Faculty of Mechanical Engineering STU Bratislava / Gondár, Ernest [Zostavovateľ, editor] ; Haringová, Andrea [Zostavovateľ, editor] ; Horvát, Miroslav [Zostavovateľ, editor]. – 1. vyd. – Bratislava (Slovensko) : Slovenská technická univerzita v Bratislave. Rektorát STU. Nakladateľstvo STU, 2014. – ISSN 1338-1954, s. 81-86</t>
    </r>
  </si>
  <si>
    <t>https://app.crepc.sk/?fn=detailBiblioForm&amp;sid=5E491DAD427187F395D05AD578</t>
  </si>
  <si>
    <t>ACA</t>
  </si>
  <si>
    <t>https://app.crepc.sk/?fn=detailBiblioForm&amp;sid=E138F683DEDF5BB9C37B048369</t>
  </si>
  <si>
    <t>Izrada konstrukcione dokumentacije [Production of design documentation] / Milojevič, Zoran [Autor, 15%] ; Rackov, Milan [Autor, 10%] ; Kuzmanovič, Siniša [Autor, 15%] ; Kneževič, Ivan [Autor, 10%] ; Navalušič, Slobodan [Autor, 10%] ; Ivanović, Lozica [Autor, 15%] ; Vereš, Miroslav [Autor, 020030, 15%] ; Markovič, Biljana [Autor, 10%] ; Miltenovič, Vojislav [Recenzent] ; Obradovič, Ratko [Recenzent]. – 1. vyd. – Novi Sad (Srbsko) : Univerzitet u Novom Sadu, 2015. – 350 s. – [srbčina]. – [OV 140]. – ISBN 978-86-499-0198-8</t>
  </si>
  <si>
    <t>https://app.crepc.sk/?fn=detailBiblioForm&amp;sid=E138F683DEDF5BB9C37E048369</t>
  </si>
  <si>
    <t>Optimization of HCR gearing geometry from a scuffing point of view / Rackov, Milan [Autor, 30%] ; Vereš, Miroslav [Autor, 020030, 30%] ; Čavič, Maja [Autor, 10%] ; Penčič, Marko [Autor, 10%] ; Kanovič, Željko [Autor, 10%] ; Kuzmanovič, Siniša [Autor, 5%] ; Kneževič, Ivan [Autor, 5%]. – [angličtina]. – [OV 140]. – [recenzované] In: Advanced Gear Engineering [textový dokument (print)] [elektronický dokument] / Goldfarb, Veniamin [Zostavovateľ, editor] ; Trubachev, Evgenii [Zostavovateľ, editor] ; Barmina, Natalya [Zostavovateľ, editor]. – 1. vyd. – Cham (Švajčiarsko) : Springer Nature. Springer International Publishing AG, 2018. – (Mechanisms and machine science, ISSN 2211-0984, ISSN 2211-0992 ; 51, SJR: 0,2 ; CiteScore: 0,9 ; SNIP: 0,439). – ISBN 978-3-319-60398-8. – ISBN (elektronické) 978-3-319-60399-5, s. 365-392 [tlačená forma] [online]</t>
  </si>
  <si>
    <t>https://app.crepc.sk/?fn=detailBiblioForm&amp;sid=A7047198F1EA71460CFF7271</t>
  </si>
  <si>
    <t>http://www.crepc.sk/portal?fn=*recview&amp;uid=2215569&amp;pageId=resultform&amp;full=0</t>
  </si>
  <si>
    <t>http://www.crepc.sk/portal?fn=*recview&amp;uid=2218580&amp;pageId=resultform&amp;full=0</t>
  </si>
  <si>
    <t>http://www.crepc.sk/portal?fn=*recview&amp;uid=1969257&amp;pageId=resultform&amp;full=0</t>
  </si>
  <si>
    <t>http://www.crepc.sk/portal?fn=*recview&amp;uid=1362547&amp;pageId=resultform&amp;full=0</t>
  </si>
  <si>
    <t>http://www.crepc.sk/portal?fn=*recview&amp;uid=1363433&amp;pageId=resultform&amp;full=0</t>
  </si>
  <si>
    <t>http://www.crepc.sk/portal?fn=*recview&amp;uid=1727421&amp;pageId=resultform&amp;full=0</t>
  </si>
  <si>
    <t>http://www.crepc.sk/portal?fn=*recview&amp;uid=2217048&amp;pageId=resultform&amp;full=0</t>
  </si>
  <si>
    <t>http://www.crepc.sk/portal?fn=*recview&amp;uid=2215832&amp;pageId=resultform&amp;full=0</t>
  </si>
  <si>
    <t>http://www.crepc.sk/portal?fn=*recview&amp;uid=1365616&amp;pageId=resultform&amp;full=0</t>
  </si>
  <si>
    <t>http://www.crepc.sk/portal?fn=*recview&amp;uid=2215682&amp;pageId=resultform&amp;full=0</t>
  </si>
  <si>
    <t>http://www.crepc.sk/portal?fn=*recview&amp;uid=2215786&amp;pageId=resultform&amp;full=0</t>
  </si>
  <si>
    <t>http://www.crepc.sk/portal?fn=*recview&amp;uid=1367019&amp;pageId=resultform&amp;full=0</t>
  </si>
  <si>
    <t>http://www.crepc.sk/portal?fn=*recview&amp;uid=1367011&amp;pageId=resultform&amp;full=0</t>
  </si>
  <si>
    <t>http://www.crepc.sk/portal?fn=*recview&amp;uid=1367020&amp;pageId=resultform&amp;full=0</t>
  </si>
  <si>
    <t>https://app.crepc.sk/?fn=detailBiblioForm&amp;sid=7F4E2DBF7941BA06D61A71E4</t>
  </si>
  <si>
    <r>
      <t xml:space="preserve">SEJČ, Pavol - JAŠKO, Peter - BAKSA, Peter - BELANOVÁ, Judita. Stability of Ni/TiB2 coating on CuCrZr electrodes for resistance spot welding galvanized steel sheet. In </t>
    </r>
    <r>
      <rPr>
        <i/>
        <sz val="10"/>
        <color rgb="FF000000"/>
        <rFont val="Calibri"/>
        <family val="2"/>
        <charset val="238"/>
      </rPr>
      <t>Manufacturing technology</t>
    </r>
    <r>
      <rPr>
        <sz val="10"/>
        <color rgb="FF000000"/>
        <rFont val="Calibri"/>
        <family val="2"/>
        <charset val="238"/>
      </rPr>
      <t>. Vol. 17, no. 4 (2017), s. ISSN 1213-2489 (2017: 0.369 - SJR, Q2 - SJR Best Q). V databáze: SCOPUS.</t>
    </r>
  </si>
  <si>
    <t>http://www.crepc.sk/portal?fn=*recview&amp;uid=2215838&amp;pageId=resultform&amp;full=0</t>
  </si>
  <si>
    <r>
      <t xml:space="preserve">ŽIARAN, Stanislav - HUČKO, Branislav - CHLEBO, Ondrej - TŮMA, Jiří. Impact of vibro-isolation of technical equipment on structure-borne noise in living areas. In </t>
    </r>
    <r>
      <rPr>
        <i/>
        <sz val="10"/>
        <color rgb="FF000000"/>
        <rFont val="Calibri"/>
        <family val="2"/>
        <charset val="238"/>
      </rPr>
      <t>Proceedings of the 26th International Congress on Sound and Vibration, ICSV 26 : Montreal, Canada,  7.7. -11.7. 2019</t>
    </r>
    <r>
      <rPr>
        <sz val="10"/>
        <color rgb="FF000000"/>
        <rFont val="Calibri"/>
        <family val="2"/>
        <charset val="238"/>
      </rPr>
      <t>. 1. vyd. Montreal : Canadian Acoustical Association, 2019, S. 1-8. ISBN 978-199918100-0. V databáze: SCOPUS: 2-s2.0-85073025333</t>
    </r>
  </si>
  <si>
    <r>
      <t xml:space="preserve">HUČKO, Branislav - FERKOVÁ, Sylvia Lea - ĎURIŠ, Stanislav - RYBÁŘ, Jan - PAVLÁSEK, Peter. Glaucoma vs. biomechanical properties of cornea. In </t>
    </r>
    <r>
      <rPr>
        <i/>
        <sz val="10"/>
        <color rgb="FF000000"/>
        <rFont val="Calibri"/>
        <family val="2"/>
        <charset val="238"/>
      </rPr>
      <t>Strojnícky časopis = Journal of Mechanical engineering</t>
    </r>
    <r>
      <rPr>
        <sz val="10"/>
        <color rgb="FF000000"/>
        <rFont val="Calibri"/>
        <family val="2"/>
        <charset val="238"/>
      </rPr>
      <t>. Vol. 69, no. 2 (2019), s. 111-116. ISSN 0039-2472 (2019: 0.247 - SJR, Q3 - SJR Best Q). V databáze: SCOPUS: 2-s2.0-85074483933.</t>
    </r>
  </si>
  <si>
    <r>
      <t xml:space="preserve">KRAUS, Pavel - ÚRADNÍČEK, Juraj - MUSIL, Miloš - BACHRATÝ, Michal - HÚLAN, Tomáš. Thermo-structural brake squeal FEM analysis considering temperature dependent thermal expansion. In </t>
    </r>
    <r>
      <rPr>
        <i/>
        <sz val="10"/>
        <color rgb="FF000000"/>
        <rFont val="Calibri"/>
        <family val="2"/>
        <charset val="238"/>
      </rPr>
      <t>Engineering mechanics 2018 : book of full texts. 24th international conference. May, 14-17, 2018, Svratka, Czech Republic</t>
    </r>
    <r>
      <rPr>
        <sz val="10"/>
        <color rgb="FF000000"/>
        <rFont val="Calibri"/>
        <family val="2"/>
        <charset val="238"/>
      </rPr>
      <t>. 1. vyd. Prague : Institute of Theoretical and Applied Mechanics of the Czech Academy of Sciences, 2018, S. 429-432. ISSN 1805-8248. ISBN 978-80-86246-88-8. V databáze: WOS: 000465489800107</t>
    </r>
  </si>
  <si>
    <r>
      <t xml:space="preserve">ÚRADNÍČEK, Juraj - MUSIL, Miloš - BACHRATÝ, Michal. Frequency response function measurement on simplified disc brake model. In </t>
    </r>
    <r>
      <rPr>
        <i/>
        <sz val="10"/>
        <color rgb="FF000000"/>
        <rFont val="Calibri"/>
        <family val="2"/>
        <charset val="238"/>
      </rPr>
      <t>Strojnícky časopis = Journal of Mechanical engineering</t>
    </r>
    <r>
      <rPr>
        <sz val="10"/>
        <color rgb="FF000000"/>
        <rFont val="Calibri"/>
        <family val="2"/>
        <charset val="238"/>
      </rPr>
      <t>. Vol. 68, no. 3 (2018), s. 225-230. ISSN 0039-2472 (2018). V databáze: SCOPUS: 2-s2.0-85059988902</t>
    </r>
  </si>
  <si>
    <r>
      <t xml:space="preserve">KRAUS, Pavel - ÚRADNÍČEK, Juraj - MUSIL, Miloš - BACHRATÝ, Michal. Effective thermo-structural analysis for disc brake system simulation. In </t>
    </r>
    <r>
      <rPr>
        <i/>
        <sz val="10"/>
        <color rgb="FF000000"/>
        <rFont val="Calibri"/>
        <family val="2"/>
        <charset val="238"/>
      </rPr>
      <t>Strojnícky časopis = Journal of Mechanical engineering</t>
    </r>
    <r>
      <rPr>
        <sz val="10"/>
        <color rgb="FF000000"/>
        <rFont val="Calibri"/>
        <family val="2"/>
        <charset val="238"/>
      </rPr>
      <t>. Vol. 68, no. 2 (2018), s. 125-130. ISSN 0039-2472 (2018). V databáze: SCOPUS: 2-s2.0-85059990123</t>
    </r>
  </si>
  <si>
    <t>https://app.crepc.sk/?fn=detailBiblioForm&amp;sid=7FDD77F3972E9D9ECBF3D45A9A</t>
  </si>
  <si>
    <t>Laboratórny varák : výskumná správa - technické riešenie pre spoločnosť OP papírna - Olšany, ČR. ZoD 11/2015 / Fekete, Roman [Autor, 25%] ; Peciar, Marián [Autor, 20%] ; Peciar, Peter [Autor, 20%] ; Juhás, Martin [Autor, 20%] ; Morávek, Ivan [Autor, 15%] ; Smeták, Stanislav [Recenzent] ; Morávek, Vojtěch [Recenzent]. – 1 vyd. – Bratislava (Slovensko) : Slovenská technická univerzita v Bratislave. Strojnícka fakulta Slovenskej technickej univerzity v Bratislave, 2015. – 58 s.
Verejná poznámka: Do vydavateľských údajov bol pridaný príznak 1. vydanie.</t>
  </si>
  <si>
    <t>AGI</t>
  </si>
  <si>
    <t>http://www.crepc.sk/portal?fn=*recview&amp;uid=1969078&amp;pageId=resultform&amp;full=0</t>
  </si>
  <si>
    <t>CHRÍBIK, Andrej - POLÓNI, Marián - LACH, Ján - RAGAN, Branislav. The effect of adding hydrogen on the performance and the cyclic variability of a spark ignition engine powered by natural gas. In Acta Polytechnica. Vol. 54, No. 1 (2014), s. 10-14. ISSN 1210-2709 (2014: 0.206 - SJR, Q3 - SJR Best Q). V databáze: SCOPUS.</t>
  </si>
  <si>
    <t>POLÓNI, Marián - CHRÍBIK, Andrej - LACH, Ján. Combustion Engine and Energy Recovery of Municipal Waste. In Waste Forum [elektronický zdroj]. Roč. 2017, č. 5 (2017), s. 485-492, online. ISSN 1804-0195 (2017). V databáze: SCOPUS.</t>
  </si>
  <si>
    <t>http://www.crepc.sk/portal?fn=*recview&amp;uid=2215907&amp;pageId=resultform&amp;full=0</t>
  </si>
  <si>
    <t>http://www.crepc.sk/portal?fn=*recview&amp;uid=1363434&amp;pageId=resultform&amp;full=0</t>
  </si>
  <si>
    <t>CHRÍBIK, Andrej - POLÓNI, Marián - LACH, Ján - JANČOŠEK, Ľubomír - KUNC, Peter - ZBRANEK, Josef. Internal combustion engine powered by synthesis gas from pyrolysed plastics. In Strojnícky časopis = Journal of Mechanical engineering. Vol. 66, no. 1 (2016), s. 37-46. ISSN 0039-2472 (2016).</t>
  </si>
  <si>
    <t>http://www.crepc.sk/portal?fn=*recview&amp;uid=1966050&amp;pageId=resultform&amp;full=0</t>
  </si>
  <si>
    <t>CHRÍBIK, Andrej - POLÓNI, Marián - LACH, Ján - RAGAN, Branislav. Alternative fuels applied on the engine Lombardini LGW 702. In KOKA 2014 [elektronický zdroj] : proceedings of the 45th International Scientific Conference of the Czech and Slovak University Departments and Institutions Dealing with the Research of Internal Combustion Engine.  Kostelec nad Černými lesy, Česká republika, September 10-11, 2014. Praha : Czech University of Life Sciences Prague, 2014, CD-ROM, [8] s. ISBN 978-80-7375-801-1.</t>
  </si>
  <si>
    <t>http://www.crepc.sk/portal?fn=*recview&amp;uid=1364032&amp;pageId=resultform&amp;full=0</t>
  </si>
  <si>
    <t>CHRÍBIK, Andrej - POLÓNI, Marián - LACH, Ján. The effect of inert gas in mixture with natural gas on the parameters of the combustion engine. In KOKA 2016 [elektronický zdroj] : conference proceedings of the 47th International Scientific Conference of the Czech and Slovak Universities and Institutions Dealing with Research of Internal Combustion Engines. Brno, 5.-6. 9. 2016. 1. vyd. Brno : VUT, 2016, S. 89-94, CD ROM. ISBN 978-80-214-5379-1.</t>
  </si>
  <si>
    <t>http://www.crepc.sk/portal?fn=*recview&amp;uid=1966972&amp;pageId=resultform&amp;full=0</t>
  </si>
  <si>
    <t>MACHO, Oliver - HRBÁŇ, Martin - PECIAR, Peter - HRNČIAR, Viliam - GABRIŠOVÁ, Ľudmila - ECKERT, Maroš - KABÁT, Juraj - KOTORA, Peter. Štúdia granulovateľnosti humánnych liečiv s obsahom paracetamolu. In Preveda 2017 [elektronický zdroj] : 9. interaktívna konferencia mladých vedcov. 1. vyd. Bratislava : OZ Preveda, 2017, S. 1612, online. ISBN 978-80-972360-1-4.</t>
  </si>
  <si>
    <t>http://www.crepc.sk/portal?fn=*recview&amp;uid=2218301&amp;pageId=resultform&amp;full=0</t>
  </si>
  <si>
    <t xml:space="preserve"> Koordinačné centrum odborného vzdelávania / Grandová Katarína, Červeňan Andrej, Antala Jozef, 2016.
In: Transfer technológií na Slovensku a v zahraničí 2016 : zborník abstraktov z konferencie s medzinárodnou účasťou, Bratislava, 6. - 7. 10. 2016, CVTI SR 2016. - 1. vyd. - Bratislava : Centrum vedecko-technických informácií SR, 2016. - ISBN 978-80-89354-71-9. - S. 31-32.</t>
  </si>
  <si>
    <t>ŠTEFANKA, Marek - ŠOOŠ, Ľubomír - ČAČKO, Viliam - ONDRUŠKA, Juraj. Pressing technologies for ELVs. In Applied Mechanics and Materials : selected, peer reviewed papers from the 21st International Conference "Engineering for Environment Protection - TOP", Senec, SR, 23. - 25. 6. 2015. Vol. 832, (2016), s. 224-230. ISSN 1660-9336 (2016: 0.116 - SJR, Q4 - SJR Best Q).</t>
  </si>
  <si>
    <t>http://www.crepc.sk/portal?fn=*recview&amp;uid=1968144&amp;pageId=resultform&amp;full=0</t>
  </si>
  <si>
    <t>Červeňan Andrej: Systém údržby. - 1. vyd. - Bratislava : Nakladateľstvo STU, 2015. - 68 s., 17 obr., 3 tab. - ISBN 978-80-971986-0-2.</t>
  </si>
  <si>
    <t>Červeňan, Andrej; Úradníček, Juraj: Uplatnenie vibrodiagnostiky pri monitoringu činnosti robota = Application of vibrodiagnostics for monitoring of robot activity  Národné fórum údržby 2019, 19 [28.05.2019-29.05.2019, Vysoké Tatry, Štrbské Pleso, Slovensko] In: Národné fórum údržby 2019: zborník prednášok. – 1. vyd. – Žilina (Slovensko) : Žilinská univerzita v Žiline, 2019. – ISBN 978-80-554-1562-8, s. 181-184</t>
  </si>
  <si>
    <t>ČERVEŇAN, Andrej - ANTALA, Jozef. Možnosti uplatnenia informačných systémov pri diagnostike porúch strojov. In Národné fórum údržby 2014. Zborník prednášok : 14. ročník medzinárodnej konferencie. Vysoké Tatry, 3.-4. 6. 2014. Žilina : EDIS, 2014, s. 226-231. ISBN 978-80-554-0880-4.</t>
  </si>
  <si>
    <t>http://www.crepc.sk/portal?fn=*recview&amp;uid=1365120&amp;pageId=resultform&amp;full=0</t>
  </si>
  <si>
    <t>ÚSETM</t>
  </si>
  <si>
    <t>Žiaran Stanislav, prof. Ing., CSc.</t>
  </si>
  <si>
    <t>ŽIARAN, Stanislav. The assessment and evaluation of low-frequency noise near the region of infrasound. In Noise &amp; Health. Vol. 16, Iss. 68 (2014), s. 10-17. ISSN 1463-1741 (2014: 1.477 - IF, Q3 - JCR Best Q, 1.152 - SJR, Q1 - SJR Best Q).</t>
  </si>
  <si>
    <t>http://www.crepc.sk/portal?fn=*recview&amp;uid=1362573&amp;pageId=resultform&amp;full=0</t>
  </si>
  <si>
    <t>TŮMA, Jiří - ŠURÁNEK, Pavel - ŽIARAN, Stanislav. All-pass filters in the systems of active vibration control of weakly-damped systems. In Strojnícky časopis = Journal of Mechanical engineering. Vol. 68, no. 4 (2018), s. 65-74. ISSN 0039-2472 (2018).</t>
  </si>
  <si>
    <t>https://app.crepc.sk/?fn=detailBiblioForm&amp;sid=C8C77FF3D0C4E2C4E98FBC3F</t>
  </si>
  <si>
    <t xml:space="preserve">ŽIARAN, Stanislav. Using frequency and modal analysis to attenuate low frequency waves. In Inter.Noise 2014 [elektronický zdroj] : proceedings of the 43rd international congress on Noise Control Engineering. Toowong DC QLD : The Australian Acoustical Society, 2014, USB kľúč, [10] s., P 159. ISBN 978-0-909882-04-4. </t>
  </si>
  <si>
    <t>http://www.crepc.sk/portal?fn=*recview&amp;uid=1363948&amp;pageId=resultform&amp;full=0</t>
  </si>
  <si>
    <t xml:space="preserve">ŽIARAN, Stanislav - ČEKAN, Michal - CHLEBO, Ondrej - MUSIL, Miloš. Analysis of seismic response on the excitation of support structures. In Inter.Noise 2014 [elektronický zdroj] : proceedings of the 43rd international congress on Noise Control Engineering. Toowong DC QLD : The Australian Acoustical Society, 2014, USB kľúč, [8] s., P.160. ISBN 978-0-909882-04-4. </t>
  </si>
  <si>
    <t>http://www.crepc.sk/portal?fn=*recview&amp;uid=1363949&amp;pageId=resultform&amp;full=0</t>
  </si>
  <si>
    <t xml:space="preserve">ŽIARAN, Stanislav - CHLEBO, Ondrej. The transmission of vibroacoustic energy from the industrial machines through the building structure to the mounting base. In Proceedings of the 24th International Congress on Sound and Vibration. ICSV 24 [elektronický zdroj] : London, UK, 23.-27.7. 2017. 1. vyd. [S.l.] : International Institute of Acoustics and Vibration, 2017, S. 1-8, online. ISBN 978-1-906913-27-4. </t>
  </si>
  <si>
    <t>http://www.crepc.sk/portal?fn=*recview&amp;uid=2216117&amp;pageId=resultform&amp;full=0</t>
  </si>
  <si>
    <r>
      <t xml:space="preserve">ÉCSI, Ladislav - ÉLESZTÖS, Pavel. An alternative material model using a generalized J2 finite-strain flow plasticity theory with isotropic hardening. In </t>
    </r>
    <r>
      <rPr>
        <i/>
        <sz val="10"/>
        <color rgb="FF000000"/>
        <rFont val="Calibri"/>
        <family val="2"/>
        <charset val="238"/>
      </rPr>
      <t>International Journal of Applied Mechanics and Engineering</t>
    </r>
    <r>
      <rPr>
        <sz val="10"/>
        <color rgb="FF000000"/>
        <rFont val="Calibri"/>
        <family val="2"/>
        <charset val="238"/>
      </rPr>
      <t>. Vol. 23, iss. 2 (2018), s. 339-353. ISSN 1734-4492 (2018: 0.163 - SJR, Q3 - SJR Best Q). V databáze: SCOPUS: 2-s2.0-85048443309</t>
    </r>
  </si>
  <si>
    <t>https://app.crepc.sk/?fn=detailBiblioForm&amp;sid=8EA8F7F53D9DAC82599057A0</t>
  </si>
  <si>
    <t>https://app.crepc.sk/?fn=detailBiblioForm&amp;sid=B9F87AA5532918E265412B7A16</t>
  </si>
  <si>
    <t>https://app.crepc.sk/?fn=detailBiblioForm&amp;sid=F76625B79CA428608A239E8939</t>
  </si>
  <si>
    <t>https://app.crepc.sk/?fn=detailBiblioForm&amp;sid=8BD1446F13339F660DB52674A9</t>
  </si>
  <si>
    <t>https://app.crepc.sk/?fn=detailBiblioForm&amp;sid=9B6D79FADC5C6A598E2EE9DE88</t>
  </si>
  <si>
    <t>https://app.crepc.sk/?fn=detailBiblioForm&amp;sid=0733D031CE79F75CEA781619</t>
  </si>
  <si>
    <t>https://app.crepc.sk/?fn=detailBiblioForm&amp;sid=A32637FF230D63F834249FCA</t>
  </si>
  <si>
    <t>https://app.crepc.sk/?fn=detailBiblioForm&amp;sid=4D9414DCCA7DAAD9F0226C0E</t>
  </si>
  <si>
    <t>https://app.crepc.sk/?fn=detailBiblioForm&amp;sid=5D19BBBC4FB667C074B74944</t>
  </si>
  <si>
    <t>https://app.crepc.sk/?fn=detailBiblioForm&amp;sid=B9F87AA5532918E265422B7A16</t>
  </si>
  <si>
    <t>https://app.crepc.sk/?fn=detailBiblioForm&amp;sid=1FCFE5EB220ABC1831E4A6C20F</t>
  </si>
  <si>
    <t>https://app.crepc.sk/?fn=detailBiblioForm&amp;sid=B9F87AA5532918E264432B7A16</t>
  </si>
  <si>
    <t>https://app.crepc.sk/?fn=detailBiblioForm&amp;sid=E2729D085038379893C6793A</t>
  </si>
  <si>
    <t>https://app.crepc.sk/?fn=detailBiblioForm&amp;sid=9711280868112093EEF3F413</t>
  </si>
  <si>
    <t>https://app.crepc.sk/?fn=detailBiblioForm&amp;sid=C6B245BF6B3D130474B87EF62D</t>
  </si>
  <si>
    <t>https://app.crepc.sk/?fn=detailBiblioForm&amp;sid=2CC764EC184386BC38F77E8E</t>
  </si>
  <si>
    <t>https://app.crepc.sk/?fn=detailBiblioForm&amp;sid=43909D722252C4F7C5688AFA</t>
  </si>
  <si>
    <t>https://app.crepc.sk/?fn=detailBiblioForm&amp;sid=81B8C7E3C61A011F103F5B0DE1</t>
  </si>
  <si>
    <t>https://app.crepc.sk/?fn=detailBiblioForm&amp;sid=5F1CDE603F7696E932F5F77A83</t>
  </si>
  <si>
    <t>https://app.crepc.sk/?fn=detailBiblioForm&amp;sid=8BE588FB172C79E9B9500486</t>
  </si>
  <si>
    <t>https://app.crepc.sk/?fn=detailBiblioForm&amp;sid=95895BC6CA4A9EEDF4AE6CD7</t>
  </si>
  <si>
    <t>https://app.crepc.sk/?fn=detailBiblioForm&amp;sid=6205CCBC2560CDE5987C11DD</t>
  </si>
  <si>
    <t>https://app.crepc.sk/?fn=detailBiblioForm&amp;sid=3B8C8D05D935670DC3AA65B4B0</t>
  </si>
  <si>
    <t xml:space="preserve">Základy konštruovania mechanických zariadení na prenos výkonu [textový dokument (print)] / Kurmaz, Leonid [Autor, 7%] ; Kurmaz, Oleg [Autor, 7%] ; Bošanský, Miroslav [Autor, 020030, 29%] ; Rusnák, Juraj [Autor, SPUTFA01, 25%] ; Kadnár, Milan [Autor, SPUTFA01, 25%] ; Tököly, Pavol [Autor, TNFŠTKTMCS, 7%] ; Mareček, Jan [Recenzent] ; Gondár, Ernest [Recenzent] ; Turza, Jozef [Recenzent]. – 1. vyd. – Nitra (Slovensko) : Slovenská poľnohospodárska univerzita v Nitre, 2014. – 508 s. [tlačená forma] : tab., obr. – [slovenčina]. – [OV 140]. – ISBN 978-80-552-1151-0 </t>
  </si>
  <si>
    <t>https://app.crepc.sk/?fn=detailBiblioForm&amp;sid=59F27FF777E7C36A7221FFB2C4</t>
  </si>
  <si>
    <t>Mobilné pracovné stroje : zemné stroje [Mobile working machines] / Mazurkievič, Izidor [Autor, 020030, 36%] ; Gulan, Ladislav [Autor, 020030, 36%] ; Izrael, Gregor [Autor, 020030, 18%] ; Glatz, Metod [Autor, 020030, 10%] ; Bukoveczky, Juraj [Recenzent] ; Bigoš, Peter [Recenzent]. – 1. vyd. – Bratislava (Slovensko) : Slovenská technická univerzita v Bratislave. Rektorát STU. Nakladateľstvo STU, 2014. – 254 s. : tab. – [slovenčina]. – [OV 140]. – ISBN 978-80-227-4190-3</t>
  </si>
  <si>
    <t>https://app.crepc.sk/?fn=detailBiblioForm&amp;sid=78215E33FE839E9A7F3BAC296A</t>
  </si>
  <si>
    <t>Mobilné pracovné stroje : jednoúčelové stroje a zariadenia / Mazurkievič, Izidor [Autor, 020030, 36%] ; Gulan, Ladislav [Autor, 020030, 36%] ; Izrael, Gregor [Autor, 020030, 18%] ; Glatz, Metod [Autor, 020030, 10%] ; Bukoveczky, Juraj [Recenzent] ; Bigoš, Peter [Recenzent]. – 1. vyd. – Bratislava (Slovensko) : Slovenská technická univerzita v Bratislave. Rektorát STU. Nakladateľstvo STU, 2015. – 283 s. ; 309 obr., 25 tab. – [slovenčina]. – [OV 140]. – ISBN 978-80-227-4441-6</t>
  </si>
  <si>
    <t>https://app.crepc.sk/?fn=detailBiblioForm&amp;sid=0D2BBAE50D17D19349D18373D7</t>
  </si>
  <si>
    <t>Hluk a vibrácie v dopravnej technike / Petrák, Peter [Autor, 020030, 100%] ; Hlavňa, Vladimír [Recenzent] ; Šimo, Ján [Recenzent]. – 1. vyd. – Bratislava (Slovensko) : Slovenská technická univerzita v Bratislave. Rektorát STU. Nakladateľstvo STU, 2015. – 144 s. : tab. – [slovenčina]. – [OV 140]. – ISBN 978-80-227-4499-7</t>
  </si>
  <si>
    <t>https://app.crepc.sk/?fn=detailBiblioForm&amp;sid=0D2BBAE50D17D1934CD78373D7</t>
  </si>
  <si>
    <t>Určenie základných technických parametrov mobilných pracovných strojov modulárnej konštrukcie / Gulan, Ladislav [Autor, 020030, 80%] ; Schmidtova, Carmen [Autor, 020030, 20%]. – [slovenčina]. – [OV 140] In: Buildustry [elektronický dokument] . – Nitrianske Rudno (Slovensko) : Nitrianske Rudno. – ISSN 2454-0382. – Roč. 3, č. 2 (2019), s. 43-45 [online] [CD-ROM]</t>
  </si>
  <si>
    <t>https://app.crepc.sk/?fn=detailBiblioForm&amp;sid=CB745B58B0F7E53C075EAA7924</t>
  </si>
  <si>
    <t>https://app.crepc.sk/?fn=detailBiblioForm&amp;sid=F6579DB6C26DC07EDDAFC7846C</t>
  </si>
  <si>
    <t xml:space="preserve">    https://app.crepc.sk/?fn=detailBiblioForm&amp;sid=17528F44E1EAE2C2D1731DB3</t>
  </si>
  <si>
    <t>https://app.crepc.sk/?fn=detailBiblioForm&amp;sid=8AEF86397ABC7DED802CD94C37</t>
  </si>
  <si>
    <t>https://app.crepc.sk/?fn=detailBiblioForm&amp;sid=F6579DB6C26DC07ED2AEC7846C</t>
  </si>
  <si>
    <t>https://app.crepc.sk/?fn=detailBiblioForm&amp;sid=3AF65D380B6ADA0497249E75</t>
  </si>
  <si>
    <t>https://app.crepc.sk/?fn=detailBiblioForm&amp;sid=512CD14455EC7E23FD59633245</t>
  </si>
  <si>
    <t>https://app.crepc.sk/?fn=detailBiblioForm&amp;sid=512CD14455EC7E23FD58633245</t>
  </si>
  <si>
    <t>https://app.crepc.sk/?fn=detailBiblioForm&amp;sid=4A7927334F9373E92A4EB08F62</t>
  </si>
  <si>
    <t>https://app.crepc.sk/?fn=detailBiblioForm&amp;sid=3B8C8D05D935670DCDA665B4B0</t>
  </si>
  <si>
    <t>https://app.crepc.sk/?fn=detailBiblioForm&amp;sid=A207B7B68D6DA0A2056EC1C57A</t>
  </si>
  <si>
    <t>https://app.crepc.sk/?fn=detailBiblioForm&amp;sid=6F62A7D17C44F12E8973538A</t>
  </si>
  <si>
    <r>
      <t xml:space="preserve">SEJČ, Pavol - BELANOVÁ, Judita. Bodové odporové zváranie ocelí typu USIBOR 22MnB5. In </t>
    </r>
    <r>
      <rPr>
        <i/>
        <sz val="10"/>
        <color rgb="FF000000"/>
        <rFont val="Calibri"/>
        <family val="2"/>
        <charset val="238"/>
      </rPr>
      <t>Strojírenská technologie</t>
    </r>
    <r>
      <rPr>
        <sz val="10"/>
        <color rgb="FF000000"/>
        <rFont val="Calibri"/>
        <family val="2"/>
        <charset val="238"/>
      </rPr>
      <t>. Roč. 20, č. 2 (2015), s. 96-103. ISSN 1211-4162.</t>
    </r>
  </si>
  <si>
    <t>http://www.crepc.sk/portal?fn=*recview&amp;uid=1965769&amp;pageId=resultform&amp;full=0</t>
  </si>
  <si>
    <t>JANČO, Roland - ÉLESZTÖS, Pavel. Thermal field simulation of repair threads in a hole in the cover of a pressure vessel by welding using Sysweld. In Advances in Mechanism Design II : proceedings of the 12th International conference on the Theory of Machines and Mechanisms. Liberece, ČR, 6.-8.9. 2016. 1. vyd. Switzerland : Springer International Publishing, 2017, S. 191-198. ISSN 2211-0984. ISBN 978-3-319-44086-6. V databáze: SCOPUS.</t>
  </si>
  <si>
    <t>http://www.crepc.sk/portal?fn=*recview&amp;uid=2216158&amp;pageId=resultform&amp;full=0</t>
  </si>
  <si>
    <t>Measurement on the topcon CT60 non-contact optical tonometer and evaluation of measured data in teaching at universityIn: IMEKO 2018 [elektronický dokument] : World Congress of the International Measurement Federation. - [recenzované]. - 1. vyd. - Belfast (Veľká Británia) : Institute of Physics Publishing. IOP Publishing, 2018. - (Journal of Physics: Conference Series, ISSN 1742-6588, ISSN 1742-6596 ; 1065), s. 1-4 [online]</t>
  </si>
  <si>
    <t xml:space="preserve">r </t>
  </si>
  <si>
    <r>
      <t>The possibility of applying neural networks to influence vehicle energy consumption by eco driving</t>
    </r>
    <r>
      <rPr>
        <sz val="11"/>
        <color rgb="FF00B0F0"/>
        <rFont val="Calibri"/>
        <family val="2"/>
        <charset val="238"/>
        <scheme val="minor"/>
      </rPr>
      <t xml:space="preserve"> / Milesich, Tomáš [Autor, 020030, 30%] ; Bucha, Jozef [Autor, 020030, 30%] ; Gulan, Ladislav [Autor, 020130, 10%] ; Danko, Ján [Autor, 020030, 30%] ; Mechatronics 2017, 12 [06.09.2017-08.09.2017, Brno, Česko]. – [angličtina]. – [OV 140]. – [príspevok z podujatia]. – [recenzované]. – WOS CC ; SCOPUS In: Mechatronics 2017 [textový dokument (print)] [elektronický dokument] : Recent technological and scientific advances / Březina, Tomáš [Zostavovateľ, editor] ; Jablonski, Ryszard [Zostavovateľ, editor]. – 1. vyd. – Cham (Švajčiarsko) : Springer Nature. Springer International Publishing AG, 2018. – (Advances in Intelligent Systems and Computing, ISSN 2194-5357, ISSN 2194-5365 ; 644, SJR: 0,174 ; CiteScore: 0,8 ; SNIP: 0,448). – ISBN 978-3-319-65959-6. – ISBN (elektronické) 978-3-319-65960-2, s. 372-379 [tlačená forma] [online]</t>
    </r>
  </si>
  <si>
    <r>
      <t>A comparative study of various AM technologies based on their accuracy</t>
    </r>
    <r>
      <rPr>
        <sz val="11"/>
        <color rgb="FF00B0F0"/>
        <rFont val="Calibri"/>
        <family val="2"/>
        <charset val="238"/>
        <scheme val="minor"/>
      </rPr>
      <t xml:space="preserve"> / Gulanová, Jana [Autor, 020030, 25%] ; Kister, Igor [Autor, 020030, 25%] ; Káčer, Norbert [Autor, 25%] ; Gulan, Ladislav [Autor, 020030, 25%] ; CIRP ICME 2017, 11 [19.07.2017-21.07.2017, Neapol, Taliansko]. – [angličtina]. – [OV 140]. – [príspevok z podujatia]. – WOS CC ; SCOPUS</t>
    </r>
    <r>
      <rPr>
        <b/>
        <sz val="11"/>
        <color rgb="FF00B0F0"/>
        <rFont val="Calibri"/>
        <family val="2"/>
        <charset val="238"/>
        <scheme val="minor"/>
      </rPr>
      <t xml:space="preserve"> In: CIRP ICME 2017 (Volume 67) [elektronický dokument] : International Conference on Intelligent Computation in Manufacturing Engineering / [bez zostavovateľa] [Zostavovateľ, editor]. – Roč. 11. – Amsterdam (Holandsko) : Elsevier, 2018. – ISSN 2212-8271, s. 238-243 [online]</t>
    </r>
  </si>
  <si>
    <r>
      <t xml:space="preserve">CHMELKO, Vladimír - MARGETIN, Matúš. Long-term health monitoring of structures under variable loading. In </t>
    </r>
    <r>
      <rPr>
        <i/>
        <sz val="10"/>
        <rFont val="Calibri"/>
        <family val="2"/>
        <charset val="238"/>
      </rPr>
      <t>Applied Mechanics and Materials</t>
    </r>
    <r>
      <rPr>
        <sz val="10"/>
        <rFont val="Calibri"/>
        <family val="2"/>
        <charset val="238"/>
      </rPr>
      <t>. Vol. 863, (2017), s. 293-298. ISSN 1660-9336 (2017: 0.117 - SJR, Q4 - SJR Best Q).</t>
    </r>
  </si>
  <si>
    <r>
      <t xml:space="preserve">ÉLESZTÖS, Pavel - JANČO, Roland - ÉCSI, Ladislav - IZRAEL, Gregor. Temperature and stress field measurement at friction-stir welding of an aluminum alloy probe. In </t>
    </r>
    <r>
      <rPr>
        <i/>
        <sz val="10"/>
        <rFont val="Calibri"/>
        <family val="2"/>
        <charset val="238"/>
      </rPr>
      <t>Applied Mechanics and Materials : 51st Annual of the International Scientific Conference on Experimental Stress Analysis, EAN 2013; Litomerice; Czech Republic; 11 June 2013 through 13 June 2013</t>
    </r>
    <r>
      <rPr>
        <sz val="10"/>
        <rFont val="Calibri"/>
        <family val="2"/>
        <charset val="238"/>
      </rPr>
      <t>. Vol. 486 (2014), s. 96-101. ISSN 1660-9336 (2014: 0.149 - SJR, Q3 - SJR Best Q). V databáze: SCOPUS.</t>
    </r>
  </si>
  <si>
    <r>
      <t xml:space="preserve">ÉCSI, Ladislav - ÉLESZTÖS, Pavel. An Improved heat equation for fully coupled thermal-structural finite element analysis using small strain formulation. In </t>
    </r>
    <r>
      <rPr>
        <i/>
        <sz val="10"/>
        <rFont val="Calibri"/>
        <family val="2"/>
        <charset val="238"/>
      </rPr>
      <t>Applied Mechanics and Materials</t>
    </r>
    <r>
      <rPr>
        <sz val="10"/>
        <rFont val="Calibri"/>
        <family val="2"/>
        <charset val="238"/>
      </rPr>
      <t>. Vol. 611 (2014), s. 294-303. ISSN 1660-9336 (2014: 0.149 - SJR, Q3 - SJR Best Q). V databáze: SCOPUS</t>
    </r>
  </si>
  <si>
    <r>
      <t xml:space="preserve">ŠOLEK, Peter - MATÁK, Marek. An active control of the thin-walled mechanical systems. In </t>
    </r>
    <r>
      <rPr>
        <i/>
        <sz val="10"/>
        <rFont val="Calibri"/>
        <family val="2"/>
        <charset val="238"/>
      </rPr>
      <t>Applied Mechanics and Materials</t>
    </r>
    <r>
      <rPr>
        <sz val="10"/>
        <rFont val="Calibri"/>
        <family val="2"/>
        <charset val="238"/>
      </rPr>
      <t>. Vol. 611 (2014), s. 22-31. ISSN 1660-9336 (2014: 0.149 - SJR, Q3 - SJR Best Q). V databáze: SCOPUS</t>
    </r>
  </si>
  <si>
    <r>
      <t>The possibilities of using ecological liquids in tribological gliding systems with a selected surface created by the radial welding technology</t>
    </r>
    <r>
      <rPr>
        <sz val="11"/>
        <rFont val="Calibri"/>
        <family val="2"/>
        <charset val="238"/>
      </rPr>
      <t xml:space="preserve"> / Tóth, František [Autor, SPUTFA01, 20%] ; Fürstenzeller, Adam [Autor, SPUTFA01, 20%] ; Rusnák, Juraj [Autor, SPUTFA01, 20%] ; Bošanský, Miroslav [Autor, 020030, 20%] ; Kadnár, Milan [Autor, SPUTFA01, 20%]. – [angličtina]. – [OV 190, 140]. – DOI 10.2478/ata-2019-0024. – WOS CC ; SCOPUS In: Acta Technologica Agriculturae [elektronický dokument] [textový dokument (print)] : vedecký časopis pre mechanizáciu poľnohospodárstva = The Scientific Journal for Agricultural Engineering The Journal of Slovak University of Agriculture in Nitra. – Nitra (Slovensko) : Slovenská poľnohospodárska univerzita v Nitre. – ISSN 1335-2555. – ISSN (online) 1338-5267. – Roč. 22, č. 4 (2019), s. 134-139 [online] [tlačená forma] . – SJR: 0,292 ; CiteScore: 1,5 ; SNIP: 1,141</t>
    </r>
  </si>
  <si>
    <r>
      <t xml:space="preserve">MUSIL, Miloš - SIVÝ, Martin. </t>
    </r>
    <r>
      <rPr>
        <i/>
        <sz val="10"/>
        <rFont val="Calibri"/>
        <family val="2"/>
        <charset val="238"/>
      </rPr>
      <t>Analýza seizmickej odolnosti nádob s kvapalinou</t>
    </r>
    <r>
      <rPr>
        <sz val="10"/>
        <rFont val="Calibri"/>
        <family val="2"/>
        <charset val="238"/>
      </rPr>
      <t>. 1. vyd. Bratislava Spektrum 2018. 146 strán. ISBN 978-80-227-4811-7</t>
    </r>
  </si>
  <si>
    <r>
      <t>Industrijski dizajn</t>
    </r>
    <r>
      <rPr>
        <sz val="10"/>
        <rFont val="Arial"/>
        <family val="2"/>
        <charset val="238"/>
      </rPr>
      <t> [Industrial design] / Ivanović, Lozica [Autor, 25%] ; Kuzmanovič, Siniša [Autor, 25%] ; Vereš, Miroslav [Autor, 020030, 25%] ; Rackov, Milan [Autor, 15%] ; Markovič, Biljana [Autor, 10%] ; Marjanović, Nenad [Recenzent] ; Miltenovič, Vojislav [Recenzent] ; Vučina, Adisa [Recenzent]. – 1. vyd. – Kragujevac (Srbsko) : Fakultet inženerskich nauka Univerziteta u Kragujevcu, 2015. – 450 s. – [srbčina]. – [OV 140]. – ISBN 978-86-6335-017-5</t>
    </r>
  </si>
  <si>
    <r>
      <t xml:space="preserve">KOVÁČIK, Jaroslav - EMMER, Štefan - RODRÍGUEZ, J.M. - CANADAS, I. Sintering of HDH Ti powder in a solar furnace at Plataforma Solar de Almeria. In </t>
    </r>
    <r>
      <rPr>
        <i/>
        <sz val="10"/>
        <rFont val="Calibri"/>
        <family val="2"/>
        <charset val="238"/>
      </rPr>
      <t>Journal of Alloys and Compounds</t>
    </r>
    <r>
      <rPr>
        <sz val="10"/>
        <rFont val="Calibri"/>
        <family val="2"/>
        <charset val="238"/>
      </rPr>
      <t>. Vol. 695, (2017), s. 52-59. ISSN 0925-8388 (2017: 3.779 - IF, Q1 - JCR Best Q, 1.020 - SJR, Q1 - SJR Best Q). V databáze: CC ; WOS.</t>
    </r>
  </si>
  <si>
    <r>
      <t xml:space="preserve">KOVÁČIK, Jaroslav - EMMER, Štefan - BIELEK, Jozef. Cross-property connections for copper-graphite composites. In </t>
    </r>
    <r>
      <rPr>
        <i/>
        <sz val="10"/>
        <rFont val="Calibri"/>
        <family val="2"/>
        <charset val="238"/>
      </rPr>
      <t>Acta Mechanica</t>
    </r>
    <r>
      <rPr>
        <sz val="10"/>
        <rFont val="Calibri"/>
        <family val="2"/>
        <charset val="238"/>
      </rPr>
      <t>. Vol. 227, iss. 1, SI (2016), s. 105-112. ISSN 0001-5970 (2016: 1.851 - IF, Q2 - JCR Best Q, 0.872 - SJR, Q1 - SJR Best Q). V databáze: CC: CCC:000368105600008.</t>
    </r>
  </si>
  <si>
    <r>
      <t xml:space="preserve">KROK, Alexander - PECIAR, Marián - FEKETE, Roman. Using the DPIV optical technique to measure the velocity of powder material in the space between the rollers in a roll compactor. In </t>
    </r>
    <r>
      <rPr>
        <i/>
        <sz val="11"/>
        <rFont val="Calibri"/>
        <family val="2"/>
        <charset val="238"/>
        <scheme val="minor"/>
      </rPr>
      <t>Powder technology</t>
    </r>
    <r>
      <rPr>
        <sz val="11"/>
        <rFont val="Calibri"/>
        <family val="2"/>
        <charset val="238"/>
      </rPr>
      <t>. Vol. 262 (2014), s. 131-141. ISSN 0032-5910 (2014: 2.349 - IF, Q2 - JCR Best Q, 0.874 - SJR, Q1 - SJR Best Q).</t>
    </r>
  </si>
  <si>
    <r>
      <t xml:space="preserve">MAZLOUM, Aref - KOVÁČIK, Jaroslav - EMMER, Štefan - SEVOSTIANOV, Igor. Copper-graphite composites: thermal expansion, thermal and electrical conductivities, and cross-property connections. In </t>
    </r>
    <r>
      <rPr>
        <i/>
        <sz val="10"/>
        <rFont val="Calibri"/>
        <family val="2"/>
        <charset val="238"/>
      </rPr>
      <t>Journal of Materials Science</t>
    </r>
    <r>
      <rPr>
        <sz val="10"/>
        <rFont val="Calibri"/>
        <family val="2"/>
        <charset val="238"/>
      </rPr>
      <t>. Vol. 51, iss. 17 (2016), s.  7977-7990. ISSN 0022-2461, 1573-4803 (2016: 2.599 - IF, Q2 - JCR Best Q, 0.769 - SJR, Q1 - SJR Best Q). V databáze: CC: CCC:000378542500015.</t>
    </r>
  </si>
</sst>
</file>

<file path=xl/styles.xml><?xml version="1.0" encoding="utf-8"?>
<styleSheet xmlns="http://schemas.openxmlformats.org/spreadsheetml/2006/main" xmlns:mc="http://schemas.openxmlformats.org/markup-compatibility/2006" xmlns:x14ac="http://schemas.microsoft.com/office/spreadsheetml/2009/9/ac" mc:Ignorable="x14ac">
  <fonts count="46" x14ac:knownFonts="1">
    <font>
      <sz val="11"/>
      <color rgb="FF000000"/>
      <name val="Calibri"/>
      <family val="2"/>
      <charset val="238"/>
    </font>
    <font>
      <b/>
      <sz val="11"/>
      <color rgb="FF000000"/>
      <name val="Calibri"/>
      <family val="2"/>
      <charset val="238"/>
    </font>
    <font>
      <b/>
      <sz val="10"/>
      <color rgb="FF000000"/>
      <name val="Calibri"/>
      <family val="2"/>
      <charset val="238"/>
    </font>
    <font>
      <sz val="10"/>
      <color rgb="FF000000"/>
      <name val="Calibri"/>
      <family val="2"/>
      <charset val="238"/>
    </font>
    <font>
      <i/>
      <sz val="10"/>
      <color rgb="FF000000"/>
      <name val="Calibri"/>
      <family val="2"/>
      <charset val="238"/>
    </font>
    <font>
      <sz val="10"/>
      <name val="Calibri"/>
      <family val="2"/>
      <charset val="238"/>
    </font>
    <font>
      <u/>
      <sz val="11"/>
      <color rgb="FF0563C1"/>
      <name val="Calibri"/>
      <family val="2"/>
      <charset val="238"/>
    </font>
    <font>
      <u/>
      <sz val="10"/>
      <color rgb="FF0563C1"/>
      <name val="Calibri"/>
      <family val="2"/>
      <charset val="238"/>
    </font>
    <font>
      <b/>
      <sz val="10"/>
      <color rgb="FFFF0000"/>
      <name val="Calibri"/>
      <family val="2"/>
      <charset val="238"/>
    </font>
    <font>
      <sz val="10"/>
      <color rgb="FF333333"/>
      <name val="Calibri"/>
      <family val="2"/>
      <charset val="238"/>
    </font>
    <font>
      <i/>
      <sz val="10"/>
      <color rgb="FF333333"/>
      <name val="Calibri"/>
      <family val="2"/>
      <charset val="238"/>
    </font>
    <font>
      <sz val="12"/>
      <color rgb="FF000000"/>
      <name val="Calibri"/>
      <family val="2"/>
      <charset val="238"/>
    </font>
    <font>
      <sz val="10"/>
      <color rgb="FF0563C1"/>
      <name val="Calibri"/>
      <family val="2"/>
      <charset val="238"/>
    </font>
    <font>
      <b/>
      <sz val="11"/>
      <color rgb="FFCE181E"/>
      <name val="Calibri"/>
      <family val="2"/>
      <charset val="238"/>
    </font>
    <font>
      <sz val="11"/>
      <color rgb="FF000000"/>
      <name val="Calibri"/>
      <family val="2"/>
      <charset val="238"/>
    </font>
    <font>
      <u/>
      <sz val="11"/>
      <color theme="10"/>
      <name val="Calibri"/>
      <family val="2"/>
      <charset val="238"/>
      <scheme val="minor"/>
    </font>
    <font>
      <i/>
      <sz val="11"/>
      <color theme="1"/>
      <name val="Calibri"/>
      <family val="2"/>
      <charset val="238"/>
      <scheme val="minor"/>
    </font>
    <font>
      <sz val="10"/>
      <color rgb="FFFF0000"/>
      <name val="Calibri Light"/>
      <family val="2"/>
      <charset val="238"/>
      <scheme val="major"/>
    </font>
    <font>
      <i/>
      <sz val="10"/>
      <color rgb="FFFF0000"/>
      <name val="Calibri Light"/>
      <family val="2"/>
      <charset val="238"/>
      <scheme val="major"/>
    </font>
    <font>
      <sz val="10"/>
      <color rgb="FFFF0000"/>
      <name val="Calibri"/>
      <family val="2"/>
      <charset val="238"/>
    </font>
    <font>
      <sz val="10"/>
      <color rgb="FFFF0000"/>
      <name val="Calibri"/>
      <family val="2"/>
      <charset val="238"/>
      <scheme val="minor"/>
    </font>
    <font>
      <i/>
      <sz val="10"/>
      <color rgb="FFFF0000"/>
      <name val="Calibri"/>
      <family val="2"/>
      <charset val="238"/>
      <scheme val="minor"/>
    </font>
    <font>
      <sz val="11"/>
      <color rgb="FFFF0000"/>
      <name val="Calibri"/>
      <family val="2"/>
      <charset val="238"/>
    </font>
    <font>
      <sz val="8"/>
      <color theme="1"/>
      <name val="Calibri"/>
      <family val="2"/>
      <charset val="238"/>
      <scheme val="minor"/>
    </font>
    <font>
      <i/>
      <sz val="8"/>
      <color theme="1"/>
      <name val="Calibri"/>
      <family val="2"/>
      <charset val="238"/>
      <scheme val="minor"/>
    </font>
    <font>
      <u/>
      <sz val="8"/>
      <color theme="10"/>
      <name val="Calibri"/>
      <family val="2"/>
      <charset val="238"/>
      <scheme val="minor"/>
    </font>
    <font>
      <sz val="11"/>
      <color rgb="FFFF0000"/>
      <name val="Calibri"/>
      <family val="2"/>
      <charset val="238"/>
      <scheme val="minor"/>
    </font>
    <font>
      <b/>
      <sz val="11"/>
      <color theme="1"/>
      <name val="Calibri"/>
      <family val="2"/>
      <charset val="238"/>
      <scheme val="minor"/>
    </font>
    <font>
      <b/>
      <sz val="11"/>
      <name val="Calibri"/>
      <family val="2"/>
      <charset val="238"/>
      <scheme val="minor"/>
    </font>
    <font>
      <sz val="11"/>
      <name val="Calibri"/>
      <family val="2"/>
      <charset val="238"/>
      <scheme val="minor"/>
    </font>
    <font>
      <b/>
      <sz val="10"/>
      <color rgb="FF333333"/>
      <name val="Arial"/>
      <family val="2"/>
      <charset val="238"/>
    </font>
    <font>
      <b/>
      <sz val="10"/>
      <name val="Arial"/>
      <family val="2"/>
      <charset val="238"/>
    </font>
    <font>
      <sz val="10"/>
      <name val="Arial"/>
      <family val="2"/>
      <charset val="238"/>
    </font>
    <font>
      <sz val="10"/>
      <color rgb="FF333333"/>
      <name val="Arial"/>
      <family val="2"/>
      <charset val="238"/>
    </font>
    <font>
      <sz val="11"/>
      <name val="Calibri"/>
      <family val="2"/>
      <charset val="238"/>
    </font>
    <font>
      <b/>
      <sz val="11"/>
      <color rgb="FF00B0F0"/>
      <name val="Calibri"/>
      <family val="2"/>
      <charset val="238"/>
    </font>
    <font>
      <sz val="11"/>
      <color rgb="FF00B0F0"/>
      <name val="Calibri"/>
      <family val="2"/>
      <charset val="238"/>
    </font>
    <font>
      <sz val="10"/>
      <color rgb="FF00B0F0"/>
      <name val="Calibri"/>
      <family val="2"/>
      <charset val="238"/>
    </font>
    <font>
      <sz val="11"/>
      <color rgb="FF00B0F0"/>
      <name val="Calibri"/>
      <family val="2"/>
      <charset val="238"/>
      <scheme val="minor"/>
    </font>
    <font>
      <b/>
      <sz val="11"/>
      <color rgb="FF00B0F0"/>
      <name val="Calibri"/>
      <family val="2"/>
      <charset val="238"/>
      <scheme val="minor"/>
    </font>
    <font>
      <u/>
      <sz val="11"/>
      <color rgb="FF00B0F0"/>
      <name val="Calibri"/>
      <family val="2"/>
      <charset val="238"/>
    </font>
    <font>
      <b/>
      <sz val="12"/>
      <color rgb="FFFF0000"/>
      <name val="Calibri"/>
      <family val="2"/>
      <charset val="238"/>
    </font>
    <font>
      <b/>
      <sz val="11"/>
      <name val="Calibri"/>
      <family val="2"/>
      <charset val="238"/>
    </font>
    <font>
      <i/>
      <sz val="10"/>
      <name val="Calibri"/>
      <family val="2"/>
      <charset val="238"/>
    </font>
    <font>
      <sz val="8"/>
      <name val="Calibri"/>
      <family val="2"/>
      <charset val="238"/>
      <scheme val="minor"/>
    </font>
    <font>
      <i/>
      <sz val="11"/>
      <name val="Calibri"/>
      <family val="2"/>
      <charset val="238"/>
      <scheme val="minor"/>
    </font>
  </fonts>
  <fills count="10">
    <fill>
      <patternFill patternType="none"/>
    </fill>
    <fill>
      <patternFill patternType="gray125"/>
    </fill>
    <fill>
      <patternFill patternType="solid">
        <fgColor rgb="FFFF0000"/>
        <bgColor rgb="FFCE181E"/>
      </patternFill>
    </fill>
    <fill>
      <patternFill patternType="solid">
        <fgColor rgb="FFFFC000"/>
        <bgColor rgb="FFFF9900"/>
      </patternFill>
    </fill>
    <fill>
      <patternFill patternType="solid">
        <fgColor rgb="FFFFFF00"/>
        <bgColor rgb="FFFFFF00"/>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6" tint="0.39997558519241921"/>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3">
    <xf numFmtId="0" fontId="0" fillId="0" borderId="0"/>
    <xf numFmtId="0" fontId="6" fillId="0" borderId="0" applyBorder="0" applyProtection="0"/>
    <xf numFmtId="0" fontId="14" fillId="0" borderId="0"/>
  </cellStyleXfs>
  <cellXfs count="161">
    <xf numFmtId="0" fontId="0" fillId="0" borderId="0" xfId="0"/>
    <xf numFmtId="0" fontId="0" fillId="0" borderId="0" xfId="0"/>
    <xf numFmtId="0" fontId="0" fillId="0" borderId="0" xfId="0" applyAlignment="1">
      <alignment wrapText="1"/>
    </xf>
    <xf numFmtId="0" fontId="1" fillId="0" borderId="0" xfId="0" applyFont="1"/>
    <xf numFmtId="0" fontId="2" fillId="3" borderId="1" xfId="0" applyFont="1" applyFill="1" applyBorder="1" applyAlignment="1">
      <alignment wrapText="1"/>
    </xf>
    <xf numFmtId="0" fontId="2" fillId="3" borderId="1" xfId="0" applyFont="1" applyFill="1" applyBorder="1"/>
    <xf numFmtId="0" fontId="0" fillId="0" borderId="1" xfId="0" applyFont="1" applyBorder="1"/>
    <xf numFmtId="0" fontId="1" fillId="4" borderId="1" xfId="0" applyFont="1" applyFill="1" applyBorder="1"/>
    <xf numFmtId="14" fontId="0" fillId="0" borderId="1" xfId="0" applyNumberFormat="1" applyBorder="1"/>
    <xf numFmtId="0" fontId="0" fillId="0" borderId="1" xfId="0" applyBorder="1"/>
    <xf numFmtId="0" fontId="3" fillId="0" borderId="1" xfId="0" applyFont="1" applyBorder="1" applyAlignment="1">
      <alignment wrapText="1"/>
    </xf>
    <xf numFmtId="0" fontId="0" fillId="0" borderId="1" xfId="0" applyBorder="1" applyAlignment="1">
      <alignment wrapText="1"/>
    </xf>
    <xf numFmtId="0" fontId="0" fillId="2" borderId="1" xfId="0" applyFont="1" applyFill="1" applyBorder="1"/>
    <xf numFmtId="0" fontId="2" fillId="0" borderId="1" xfId="0" applyFont="1" applyBorder="1" applyAlignment="1">
      <alignment wrapText="1"/>
    </xf>
    <xf numFmtId="14" fontId="0" fillId="0" borderId="1" xfId="0" applyNumberFormat="1" applyFont="1" applyBorder="1"/>
    <xf numFmtId="14" fontId="3" fillId="0" borderId="1" xfId="0" applyNumberFormat="1" applyFont="1" applyBorder="1" applyAlignment="1">
      <alignment horizontal="center" vertical="top" wrapText="1"/>
    </xf>
    <xf numFmtId="0" fontId="5" fillId="0" borderId="1" xfId="1" applyFont="1" applyBorder="1" applyAlignment="1" applyProtection="1">
      <alignment vertical="top" wrapText="1"/>
    </xf>
    <xf numFmtId="0" fontId="7" fillId="0" borderId="1" xfId="1" applyFont="1" applyBorder="1" applyAlignment="1" applyProtection="1">
      <alignment vertical="top" wrapText="1"/>
    </xf>
    <xf numFmtId="0" fontId="5" fillId="0" borderId="1" xfId="0" applyFont="1" applyBorder="1" applyAlignment="1">
      <alignment vertical="top" wrapText="1"/>
    </xf>
    <xf numFmtId="0" fontId="0" fillId="2" borderId="1" xfId="0" applyFont="1" applyFill="1" applyBorder="1" applyAlignment="1">
      <alignment wrapText="1"/>
    </xf>
    <xf numFmtId="0" fontId="1" fillId="0" borderId="1" xfId="0" applyFont="1" applyBorder="1"/>
    <xf numFmtId="0" fontId="2" fillId="0" borderId="1" xfId="0" applyFont="1" applyBorder="1" applyAlignment="1">
      <alignment wrapText="1"/>
    </xf>
    <xf numFmtId="0" fontId="2" fillId="0" borderId="1" xfId="0" applyFont="1" applyBorder="1"/>
    <xf numFmtId="0" fontId="3" fillId="0" borderId="1" xfId="0" applyFont="1" applyBorder="1" applyAlignment="1">
      <alignment wrapText="1"/>
    </xf>
    <xf numFmtId="0" fontId="3" fillId="0" borderId="1" xfId="0" applyFont="1" applyBorder="1" applyAlignment="1">
      <alignment vertical="top" wrapText="1"/>
    </xf>
    <xf numFmtId="0" fontId="3" fillId="0" borderId="1" xfId="0" applyFont="1" applyBorder="1" applyAlignment="1">
      <alignment horizontal="center" vertical="top" wrapText="1"/>
    </xf>
    <xf numFmtId="0" fontId="3" fillId="0" borderId="1" xfId="0" applyFont="1" applyBorder="1"/>
    <xf numFmtId="0" fontId="7" fillId="0" borderId="1" xfId="1" applyFont="1" applyBorder="1" applyAlignment="1" applyProtection="1">
      <alignment wrapText="1"/>
    </xf>
    <xf numFmtId="0" fontId="3" fillId="0" borderId="1" xfId="0" applyFont="1" applyBorder="1" applyAlignment="1">
      <alignment horizontal="left" vertical="center" wrapText="1"/>
    </xf>
    <xf numFmtId="0" fontId="7" fillId="0" borderId="1" xfId="1" applyFont="1" applyBorder="1" applyAlignment="1" applyProtection="1">
      <alignment horizontal="left" vertical="center" wrapText="1"/>
    </xf>
    <xf numFmtId="0" fontId="3" fillId="0" borderId="1" xfId="0" applyFont="1" applyBorder="1" applyAlignment="1">
      <alignment horizontal="left" vertical="center"/>
    </xf>
    <xf numFmtId="0" fontId="3" fillId="0" borderId="1" xfId="0" applyFont="1" applyBorder="1" applyAlignment="1">
      <alignment vertical="center" wrapText="1"/>
    </xf>
    <xf numFmtId="0" fontId="3" fillId="0" borderId="1" xfId="0" applyFont="1" applyBorder="1" applyAlignment="1" applyProtection="1">
      <alignment vertical="top" wrapText="1"/>
      <protection locked="0"/>
    </xf>
    <xf numFmtId="0" fontId="3" fillId="0" borderId="1" xfId="0" applyFont="1" applyBorder="1" applyAlignment="1" applyProtection="1">
      <alignment vertical="center" wrapText="1"/>
      <protection locked="0"/>
    </xf>
    <xf numFmtId="0" fontId="7" fillId="0" borderId="1" xfId="1" applyFont="1" applyBorder="1" applyAlignment="1" applyProtection="1">
      <alignment vertical="center" wrapText="1"/>
    </xf>
    <xf numFmtId="0" fontId="9" fillId="0" borderId="1" xfId="0" applyFont="1" applyBorder="1" applyAlignment="1">
      <alignment wrapText="1"/>
    </xf>
    <xf numFmtId="0" fontId="3" fillId="0" borderId="1" xfId="0" applyFont="1" applyBorder="1" applyAlignment="1">
      <alignment vertical="center"/>
    </xf>
    <xf numFmtId="0" fontId="3" fillId="0" borderId="1" xfId="0" applyFont="1" applyBorder="1" applyAlignment="1">
      <alignment vertical="center"/>
    </xf>
    <xf numFmtId="0" fontId="3" fillId="0" borderId="1" xfId="0" applyFont="1" applyBorder="1"/>
    <xf numFmtId="0" fontId="3" fillId="2" borderId="1" xfId="0" applyFont="1" applyFill="1" applyBorder="1" applyAlignment="1">
      <alignment wrapText="1"/>
    </xf>
    <xf numFmtId="0" fontId="3" fillId="0" borderId="1" xfId="0" applyFont="1" applyBorder="1" applyAlignment="1">
      <alignment horizontal="left" vertical="top" wrapText="1"/>
    </xf>
    <xf numFmtId="0" fontId="11" fillId="2" borderId="1" xfId="0" applyFont="1" applyFill="1" applyBorder="1" applyAlignment="1">
      <alignment horizontal="left" vertical="top" wrapText="1"/>
    </xf>
    <xf numFmtId="0" fontId="11" fillId="0" borderId="1" xfId="0" applyFont="1" applyBorder="1" applyAlignment="1">
      <alignment horizontal="left" vertical="top" wrapText="1"/>
    </xf>
    <xf numFmtId="0" fontId="3" fillId="0" borderId="1" xfId="0" applyFont="1" applyBorder="1" applyAlignment="1">
      <alignment wrapText="1"/>
    </xf>
    <xf numFmtId="14" fontId="3" fillId="0" borderId="1" xfId="0" applyNumberFormat="1" applyFont="1" applyBorder="1"/>
    <xf numFmtId="0" fontId="3" fillId="2" borderId="1" xfId="0" applyFont="1" applyFill="1" applyBorder="1"/>
    <xf numFmtId="0" fontId="12" fillId="0" borderId="1" xfId="1" applyFont="1" applyBorder="1" applyAlignment="1" applyProtection="1">
      <alignment wrapText="1"/>
    </xf>
    <xf numFmtId="0" fontId="13" fillId="4" borderId="1" xfId="0" applyFont="1" applyFill="1" applyBorder="1"/>
    <xf numFmtId="0" fontId="7" fillId="0" borderId="0" xfId="1" applyFont="1" applyBorder="1" applyAlignment="1" applyProtection="1">
      <alignment vertical="top" wrapText="1"/>
    </xf>
    <xf numFmtId="0" fontId="17" fillId="0" borderId="1" xfId="0" applyFont="1" applyBorder="1" applyAlignment="1">
      <alignment wrapText="1"/>
    </xf>
    <xf numFmtId="0" fontId="19" fillId="0" borderId="1" xfId="0" applyFont="1" applyBorder="1" applyAlignment="1">
      <alignment horizontal="center" vertical="top" wrapText="1"/>
    </xf>
    <xf numFmtId="0" fontId="20" fillId="0" borderId="1" xfId="0" applyFont="1" applyBorder="1" applyAlignment="1">
      <alignment wrapText="1"/>
    </xf>
    <xf numFmtId="0" fontId="20" fillId="0" borderId="1" xfId="0" applyFont="1" applyBorder="1" applyAlignment="1">
      <alignment horizontal="center" vertical="top"/>
    </xf>
    <xf numFmtId="0" fontId="19" fillId="0" borderId="1" xfId="0" applyFont="1" applyFill="1" applyBorder="1" applyAlignment="1">
      <alignment horizontal="center" vertical="top" wrapText="1"/>
    </xf>
    <xf numFmtId="0" fontId="22" fillId="0" borderId="1" xfId="0" applyFont="1" applyBorder="1" applyAlignment="1">
      <alignment horizontal="center" vertical="top" wrapText="1"/>
    </xf>
    <xf numFmtId="0" fontId="6" fillId="0" borderId="1" xfId="1" applyBorder="1" applyAlignment="1">
      <alignment vertical="top" wrapText="1"/>
    </xf>
    <xf numFmtId="0" fontId="20" fillId="0" borderId="1" xfId="0" applyFont="1" applyBorder="1" applyAlignment="1">
      <alignment vertical="top" wrapText="1"/>
    </xf>
    <xf numFmtId="0" fontId="6" fillId="0" borderId="1" xfId="1" applyBorder="1" applyAlignment="1">
      <alignment wrapText="1"/>
    </xf>
    <xf numFmtId="0" fontId="6" fillId="0" borderId="1" xfId="1" applyFill="1" applyBorder="1" applyAlignment="1">
      <alignment wrapText="1"/>
    </xf>
    <xf numFmtId="0" fontId="2" fillId="3" borderId="1" xfId="0" applyFont="1" applyFill="1" applyBorder="1" applyAlignment="1">
      <alignment horizontal="center" vertical="center" wrapText="1"/>
    </xf>
    <xf numFmtId="0" fontId="6" fillId="0" borderId="1" xfId="1" applyBorder="1" applyAlignment="1" applyProtection="1">
      <alignment wrapText="1"/>
    </xf>
    <xf numFmtId="0" fontId="23" fillId="0" borderId="0" xfId="0" applyFont="1" applyAlignment="1">
      <alignment vertical="top" wrapText="1"/>
    </xf>
    <xf numFmtId="0" fontId="23" fillId="0" borderId="0" xfId="0" applyFont="1" applyAlignment="1">
      <alignment horizontal="center" vertical="top" wrapText="1"/>
    </xf>
    <xf numFmtId="0" fontId="25" fillId="0" borderId="0" xfId="1" applyFont="1" applyAlignment="1">
      <alignment vertical="top" wrapText="1"/>
    </xf>
    <xf numFmtId="0" fontId="25" fillId="0" borderId="0" xfId="1" applyFont="1" applyAlignment="1">
      <alignment horizontal="left" vertical="top" wrapText="1"/>
    </xf>
    <xf numFmtId="0" fontId="0" fillId="0" borderId="0" xfId="0" applyFill="1"/>
    <xf numFmtId="0" fontId="0" fillId="0" borderId="1" xfId="0" applyFill="1" applyBorder="1" applyAlignment="1">
      <alignment wrapText="1"/>
    </xf>
    <xf numFmtId="0" fontId="0" fillId="0" borderId="1" xfId="0" applyFont="1" applyFill="1" applyBorder="1" applyAlignment="1">
      <alignment wrapText="1"/>
    </xf>
    <xf numFmtId="0" fontId="0" fillId="0" borderId="1" xfId="0" applyFill="1" applyBorder="1"/>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3" fillId="0" borderId="1" xfId="0" applyFont="1" applyFill="1" applyBorder="1" applyAlignment="1">
      <alignment wrapText="1"/>
    </xf>
    <xf numFmtId="0" fontId="3" fillId="0" borderId="1" xfId="0" applyFont="1" applyFill="1" applyBorder="1" applyAlignment="1">
      <alignment horizontal="left" wrapText="1"/>
    </xf>
    <xf numFmtId="0" fontId="0" fillId="0" borderId="1" xfId="0" applyFont="1" applyFill="1" applyBorder="1"/>
    <xf numFmtId="0" fontId="1" fillId="0" borderId="1" xfId="0" applyFont="1" applyFill="1" applyBorder="1" applyAlignment="1">
      <alignment wrapText="1"/>
    </xf>
    <xf numFmtId="14" fontId="0" fillId="0" borderId="1" xfId="0" applyNumberFormat="1" applyFill="1" applyBorder="1"/>
    <xf numFmtId="0" fontId="3"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1" xfId="1" applyFill="1" applyBorder="1" applyAlignment="1" applyProtection="1">
      <alignment wrapText="1"/>
    </xf>
    <xf numFmtId="0" fontId="3" fillId="0" borderId="1" xfId="0" applyFont="1" applyFill="1" applyBorder="1" applyAlignment="1">
      <alignment horizontal="right" vertical="center" wrapText="1"/>
    </xf>
    <xf numFmtId="0" fontId="3" fillId="0" borderId="1" xfId="0" applyFont="1" applyFill="1" applyBorder="1" applyAlignment="1">
      <alignment horizontal="right" wrapText="1"/>
    </xf>
    <xf numFmtId="0" fontId="3" fillId="0" borderId="1" xfId="0" applyFont="1" applyFill="1" applyBorder="1" applyAlignment="1">
      <alignment vertical="center" wrapText="1"/>
    </xf>
    <xf numFmtId="0" fontId="1" fillId="0" borderId="1" xfId="0" applyFont="1" applyFill="1" applyBorder="1" applyAlignment="1">
      <alignment horizontal="left" vertical="center" wrapText="1"/>
    </xf>
    <xf numFmtId="14" fontId="0" fillId="0" borderId="1" xfId="0" applyNumberFormat="1" applyFont="1" applyFill="1" applyBorder="1"/>
    <xf numFmtId="0" fontId="3" fillId="0" borderId="1" xfId="0" applyFont="1" applyFill="1" applyBorder="1" applyAlignment="1">
      <alignment horizontal="right" vertical="center"/>
    </xf>
    <xf numFmtId="0" fontId="15" fillId="0" borderId="1" xfId="1" applyFont="1" applyFill="1" applyBorder="1" applyAlignment="1">
      <alignment horizontal="left" vertical="center" wrapText="1"/>
    </xf>
    <xf numFmtId="0" fontId="3" fillId="0" borderId="1" xfId="0" applyFont="1" applyFill="1" applyBorder="1" applyAlignment="1">
      <alignment vertical="top" wrapText="1"/>
    </xf>
    <xf numFmtId="0" fontId="3" fillId="0" borderId="1" xfId="0" applyFont="1" applyFill="1" applyBorder="1" applyAlignment="1">
      <alignment horizontal="center" vertical="top" wrapText="1"/>
    </xf>
    <xf numFmtId="0" fontId="3" fillId="0" borderId="1" xfId="0" applyFont="1" applyFill="1" applyBorder="1" applyAlignment="1">
      <alignment horizontal="right" vertical="top" wrapText="1"/>
    </xf>
    <xf numFmtId="0" fontId="3" fillId="0" borderId="1" xfId="0" applyFont="1" applyFill="1" applyBorder="1" applyAlignment="1">
      <alignment horizontal="left" vertical="center" wrapText="1"/>
    </xf>
    <xf numFmtId="0" fontId="0" fillId="0" borderId="1" xfId="0" applyFill="1" applyBorder="1" applyAlignment="1">
      <alignment horizontal="right" wrapText="1"/>
    </xf>
    <xf numFmtId="0" fontId="5" fillId="0" borderId="1" xfId="0" applyFont="1" applyFill="1" applyBorder="1" applyAlignment="1">
      <alignment vertical="center" wrapText="1"/>
    </xf>
    <xf numFmtId="0" fontId="7" fillId="0" borderId="1" xfId="1" applyFont="1" applyFill="1" applyBorder="1" applyAlignment="1" applyProtection="1">
      <alignment horizontal="left" vertical="center" wrapText="1"/>
    </xf>
    <xf numFmtId="0" fontId="30" fillId="0" borderId="1" xfId="0" applyFont="1" applyFill="1" applyBorder="1" applyAlignment="1">
      <alignment wrapText="1"/>
    </xf>
    <xf numFmtId="0" fontId="27" fillId="0" borderId="1" xfId="0" applyFont="1" applyFill="1" applyBorder="1" applyAlignment="1">
      <alignment wrapText="1"/>
    </xf>
    <xf numFmtId="0" fontId="5" fillId="0" borderId="1" xfId="0" applyFont="1" applyFill="1" applyBorder="1" applyAlignment="1">
      <alignment vertical="top" wrapText="1"/>
    </xf>
    <xf numFmtId="0" fontId="7" fillId="0" borderId="1" xfId="1" applyFont="1" applyFill="1" applyBorder="1" applyAlignment="1" applyProtection="1">
      <alignment vertical="top" wrapText="1"/>
    </xf>
    <xf numFmtId="0" fontId="6" fillId="0" borderId="1" xfId="1" applyFont="1" applyFill="1" applyBorder="1" applyAlignment="1" applyProtection="1">
      <alignment vertical="top" wrapText="1"/>
    </xf>
    <xf numFmtId="0" fontId="28" fillId="0" borderId="1" xfId="0" applyFont="1" applyFill="1" applyBorder="1" applyAlignment="1">
      <alignment wrapText="1"/>
    </xf>
    <xf numFmtId="0" fontId="6" fillId="0" borderId="1" xfId="1" applyFill="1" applyBorder="1"/>
    <xf numFmtId="0" fontId="1" fillId="0" borderId="1" xfId="0" applyFont="1" applyFill="1" applyBorder="1"/>
    <xf numFmtId="0" fontId="3" fillId="0" borderId="1" xfId="0" applyFont="1" applyFill="1" applyBorder="1"/>
    <xf numFmtId="0" fontId="0" fillId="5" borderId="1" xfId="0" applyFill="1" applyBorder="1"/>
    <xf numFmtId="0" fontId="1" fillId="5" borderId="1" xfId="0" applyFont="1" applyFill="1" applyBorder="1"/>
    <xf numFmtId="0" fontId="1" fillId="5" borderId="1" xfId="0" applyFont="1" applyFill="1" applyBorder="1" applyAlignment="1">
      <alignment wrapText="1"/>
    </xf>
    <xf numFmtId="0" fontId="0" fillId="6" borderId="0" xfId="0" applyFill="1"/>
    <xf numFmtId="0" fontId="41" fillId="6" borderId="0" xfId="0" applyFont="1" applyFill="1"/>
    <xf numFmtId="0" fontId="42" fillId="0" borderId="1" xfId="0" applyFont="1" applyFill="1" applyBorder="1" applyAlignment="1">
      <alignment wrapText="1"/>
    </xf>
    <xf numFmtId="14" fontId="34" fillId="0" borderId="1" xfId="0" applyNumberFormat="1" applyFont="1" applyFill="1" applyBorder="1"/>
    <xf numFmtId="0" fontId="5" fillId="0" borderId="1" xfId="0" applyFont="1" applyFill="1" applyBorder="1" applyAlignment="1">
      <alignment horizontal="center" vertical="center" wrapText="1"/>
    </xf>
    <xf numFmtId="0" fontId="26" fillId="0" borderId="1" xfId="0" applyFont="1" applyFill="1" applyBorder="1" applyAlignment="1">
      <alignment wrapText="1"/>
    </xf>
    <xf numFmtId="0" fontId="34" fillId="0" borderId="1" xfId="0" applyFont="1" applyFill="1" applyBorder="1" applyAlignment="1">
      <alignment wrapText="1"/>
    </xf>
    <xf numFmtId="0" fontId="31" fillId="0" borderId="1" xfId="0" applyFont="1" applyFill="1" applyBorder="1" applyAlignment="1">
      <alignment wrapText="1"/>
    </xf>
    <xf numFmtId="0" fontId="5" fillId="0" borderId="1" xfId="0" applyFont="1" applyFill="1" applyBorder="1" applyAlignment="1">
      <alignment horizontal="right" vertical="center" wrapText="1"/>
    </xf>
    <xf numFmtId="0" fontId="6" fillId="0" borderId="1" xfId="1" applyFill="1" applyBorder="1" applyProtection="1"/>
    <xf numFmtId="0" fontId="0" fillId="0" borderId="1" xfId="0" applyFill="1" applyBorder="1" applyAlignment="1">
      <alignment horizontal="center" vertical="center" wrapText="1"/>
    </xf>
    <xf numFmtId="0" fontId="7" fillId="0" borderId="1" xfId="1" applyFont="1" applyFill="1" applyBorder="1" applyAlignment="1" applyProtection="1">
      <alignment vertical="center" wrapText="1"/>
    </xf>
    <xf numFmtId="0" fontId="3"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6" fillId="0" borderId="0" xfId="1" applyFill="1" applyBorder="1"/>
    <xf numFmtId="0" fontId="7" fillId="0" borderId="1" xfId="1" applyFont="1" applyFill="1" applyBorder="1" applyAlignment="1" applyProtection="1">
      <alignment horizontal="left" vertical="top" wrapText="1"/>
    </xf>
    <xf numFmtId="0" fontId="3" fillId="0" borderId="1" xfId="0" applyFont="1" applyFill="1" applyBorder="1" applyAlignment="1">
      <alignment vertical="top"/>
    </xf>
    <xf numFmtId="0" fontId="0" fillId="0" borderId="1" xfId="0" applyFont="1" applyFill="1" applyBorder="1" applyAlignment="1">
      <alignment horizontal="left" wrapText="1"/>
    </xf>
    <xf numFmtId="0" fontId="6" fillId="0" borderId="1" xfId="1" applyFill="1" applyBorder="1" applyAlignment="1" applyProtection="1">
      <alignment wrapText="1"/>
      <protection locked="0"/>
    </xf>
    <xf numFmtId="0" fontId="6" fillId="0" borderId="1" xfId="1" applyFill="1" applyBorder="1" applyAlignment="1">
      <alignment horizontal="left" vertical="center" wrapText="1"/>
    </xf>
    <xf numFmtId="0" fontId="2" fillId="0" borderId="1" xfId="0" applyFont="1" applyFill="1" applyBorder="1" applyAlignment="1">
      <alignment wrapText="1"/>
    </xf>
    <xf numFmtId="0" fontId="2" fillId="0" borderId="1" xfId="0" applyFont="1" applyFill="1" applyBorder="1" applyAlignment="1">
      <alignment horizontal="right" wrapText="1"/>
    </xf>
    <xf numFmtId="0" fontId="29" fillId="0" borderId="1" xfId="0" applyFont="1" applyFill="1" applyBorder="1" applyAlignment="1">
      <alignment wrapText="1"/>
    </xf>
    <xf numFmtId="0" fontId="27" fillId="0" borderId="1" xfId="0" applyFont="1" applyFill="1" applyBorder="1"/>
    <xf numFmtId="0" fontId="37" fillId="0" borderId="1" xfId="0" applyFont="1" applyFill="1" applyBorder="1" applyAlignment="1">
      <alignment horizontal="center" vertical="center" wrapText="1"/>
    </xf>
    <xf numFmtId="0" fontId="35" fillId="0" borderId="1" xfId="0" applyFont="1" applyFill="1" applyBorder="1" applyAlignment="1">
      <alignment wrapText="1"/>
    </xf>
    <xf numFmtId="14" fontId="36" fillId="0" borderId="1" xfId="0" applyNumberFormat="1" applyFont="1" applyFill="1" applyBorder="1"/>
    <xf numFmtId="0" fontId="37" fillId="0" borderId="1" xfId="0" applyFont="1" applyFill="1" applyBorder="1" applyAlignment="1">
      <alignment horizontal="left" vertical="center" wrapText="1"/>
    </xf>
    <xf numFmtId="0" fontId="34" fillId="0" borderId="1" xfId="0" applyFont="1" applyFill="1" applyBorder="1"/>
    <xf numFmtId="0" fontId="5" fillId="0" borderId="1" xfId="0" applyFont="1" applyFill="1" applyBorder="1" applyAlignment="1">
      <alignment wrapText="1"/>
    </xf>
    <xf numFmtId="0" fontId="37" fillId="0" borderId="1" xfId="0" applyFont="1" applyFill="1" applyBorder="1" applyAlignment="1">
      <alignment wrapText="1"/>
    </xf>
    <xf numFmtId="0" fontId="36" fillId="0" borderId="1" xfId="0" applyFont="1" applyFill="1" applyBorder="1" applyAlignment="1">
      <alignment wrapText="1"/>
    </xf>
    <xf numFmtId="0" fontId="38" fillId="0" borderId="1" xfId="0" applyFont="1" applyFill="1" applyBorder="1" applyAlignment="1">
      <alignment wrapText="1"/>
    </xf>
    <xf numFmtId="0" fontId="39" fillId="0" borderId="1" xfId="0" applyFont="1" applyFill="1" applyBorder="1" applyAlignment="1">
      <alignment wrapText="1"/>
    </xf>
    <xf numFmtId="0" fontId="36" fillId="0" borderId="1" xfId="0" applyFont="1" applyFill="1" applyBorder="1"/>
    <xf numFmtId="0" fontId="40" fillId="0" borderId="1" xfId="1" applyFont="1" applyFill="1" applyBorder="1"/>
    <xf numFmtId="0" fontId="2" fillId="0" borderId="1" xfId="0" applyFont="1" applyFill="1" applyBorder="1" applyAlignment="1">
      <alignment horizontal="center" vertical="top" wrapText="1"/>
    </xf>
    <xf numFmtId="0" fontId="2" fillId="0" borderId="1" xfId="0" applyFont="1" applyFill="1" applyBorder="1" applyAlignment="1">
      <alignment horizontal="right" vertical="top" wrapText="1"/>
    </xf>
    <xf numFmtId="0" fontId="6" fillId="0" borderId="0" xfId="1" applyFill="1"/>
    <xf numFmtId="0" fontId="5" fillId="0" borderId="1" xfId="0" applyFont="1" applyFill="1" applyBorder="1" applyAlignment="1">
      <alignment horizontal="center" vertical="center"/>
    </xf>
    <xf numFmtId="0" fontId="41" fillId="5" borderId="0" xfId="0" applyFont="1" applyFill="1"/>
    <xf numFmtId="0" fontId="0" fillId="5" borderId="0" xfId="0" applyFill="1"/>
    <xf numFmtId="0" fontId="3" fillId="0" borderId="2" xfId="0" applyFont="1" applyFill="1" applyBorder="1" applyAlignment="1">
      <alignment horizontal="right" vertical="top" wrapText="1"/>
    </xf>
    <xf numFmtId="0" fontId="0" fillId="7" borderId="0" xfId="0" applyFill="1"/>
    <xf numFmtId="0" fontId="41" fillId="7" borderId="0" xfId="0" applyFont="1" applyFill="1"/>
    <xf numFmtId="0" fontId="0" fillId="8" borderId="0" xfId="0" applyFill="1"/>
    <xf numFmtId="0" fontId="41" fillId="8" borderId="0" xfId="0" applyFont="1" applyFill="1"/>
    <xf numFmtId="0" fontId="0" fillId="9" borderId="0" xfId="0" applyFill="1"/>
    <xf numFmtId="0" fontId="41" fillId="9" borderId="0" xfId="0" applyFont="1" applyFill="1"/>
    <xf numFmtId="0" fontId="44" fillId="0" borderId="1" xfId="0" applyFont="1" applyFill="1" applyBorder="1" applyAlignment="1">
      <alignment horizontal="left" vertical="center" wrapText="1"/>
    </xf>
    <xf numFmtId="0" fontId="29" fillId="0" borderId="1" xfId="0" applyFont="1" applyFill="1" applyBorder="1"/>
    <xf numFmtId="0" fontId="5" fillId="0" borderId="1" xfId="0" applyFont="1" applyFill="1" applyBorder="1" applyAlignment="1">
      <alignment horizontal="center" vertical="top" wrapText="1"/>
    </xf>
    <xf numFmtId="0" fontId="5" fillId="0" borderId="1" xfId="2" applyFont="1" applyFill="1" applyBorder="1" applyAlignment="1">
      <alignment wrapText="1"/>
    </xf>
    <xf numFmtId="0" fontId="5" fillId="0" borderId="1" xfId="0" applyFont="1" applyFill="1" applyBorder="1" applyAlignment="1">
      <alignment horizontal="left" wrapText="1"/>
    </xf>
    <xf numFmtId="0" fontId="42" fillId="0" borderId="1" xfId="0" applyFont="1" applyFill="1" applyBorder="1" applyAlignment="1">
      <alignment horizontal="left" vertical="center" wrapText="1"/>
    </xf>
    <xf numFmtId="0" fontId="34" fillId="0" borderId="1" xfId="0" applyFont="1" applyFill="1" applyBorder="1" applyAlignment="1">
      <alignment horizontal="center" vertical="center" wrapText="1"/>
    </xf>
  </cellXfs>
  <cellStyles count="3">
    <cellStyle name="Hypertextové prepojenie" xfId="1" builtinId="8"/>
    <cellStyle name="Normálna 2" xfId="2"/>
    <cellStyle name="Normálne" xfId="0" builtinId="0"/>
  </cellStyles>
  <dxfs count="1">
    <dxf>
      <fill>
        <patternFill patternType="solid">
          <fgColor rgb="FFFF0000"/>
          <bgColor rgb="FFFFFFFF"/>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000"/>
      <rgbColor rgb="FFFF9900"/>
      <rgbColor rgb="FFFF6600"/>
      <rgbColor rgb="FF666699"/>
      <rgbColor rgb="FF969696"/>
      <rgbColor rgb="FF003366"/>
      <rgbColor rgb="FF339966"/>
      <rgbColor rgb="FF003300"/>
      <rgbColor rgb="FF333300"/>
      <rgbColor rgb="FFCE181E"/>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343080</xdr:colOff>
      <xdr:row>150</xdr:row>
      <xdr:rowOff>133200</xdr:rowOff>
    </xdr:from>
    <xdr:to>
      <xdr:col>5</xdr:col>
      <xdr:colOff>527400</xdr:colOff>
      <xdr:row>150</xdr:row>
      <xdr:rowOff>397440</xdr:rowOff>
    </xdr:to>
    <xdr:sp macro="" textlink="">
      <xdr:nvSpPr>
        <xdr:cNvPr id="2" name="CustomShape 1"/>
        <xdr:cNvSpPr/>
      </xdr:nvSpPr>
      <xdr:spPr>
        <a:xfrm>
          <a:off x="5133240" y="90439560"/>
          <a:ext cx="184320" cy="2642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343080</xdr:colOff>
      <xdr:row>150</xdr:row>
      <xdr:rowOff>133200</xdr:rowOff>
    </xdr:from>
    <xdr:to>
      <xdr:col>5</xdr:col>
      <xdr:colOff>527400</xdr:colOff>
      <xdr:row>150</xdr:row>
      <xdr:rowOff>397440</xdr:rowOff>
    </xdr:to>
    <xdr:sp macro="" textlink="">
      <xdr:nvSpPr>
        <xdr:cNvPr id="3" name="CustomShape 1"/>
        <xdr:cNvSpPr/>
      </xdr:nvSpPr>
      <xdr:spPr>
        <a:xfrm>
          <a:off x="5133240" y="90439560"/>
          <a:ext cx="184320" cy="264240"/>
        </a:xfrm>
        <a:prstGeom prst="rect">
          <a:avLst/>
        </a:prstGeom>
        <a:noFill/>
        <a:ln>
          <a:noFill/>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crepc.sk/portal?fn=*recview&amp;uid=1968010&amp;pageId=resultform&amp;full=0" TargetMode="External"/><Relationship Id="rId299" Type="http://schemas.openxmlformats.org/officeDocument/2006/relationships/hyperlink" Target="https://www.crepc.sk/portal?fn=*recview&amp;uid=2218586&amp;pageId=resultform&amp;full=0" TargetMode="External"/><Relationship Id="rId21" Type="http://schemas.openxmlformats.org/officeDocument/2006/relationships/hyperlink" Target="http://www.crepc.sk/portal?fn=*recview&amp;uid=2214953&amp;pageId=resultform&amp;full=0" TargetMode="External"/><Relationship Id="rId63" Type="http://schemas.openxmlformats.org/officeDocument/2006/relationships/hyperlink" Target="https://www.crepc.sk/portal?fn=*recview&amp;uid=1365102&amp;pageId=resultform&amp;full=0" TargetMode="External"/><Relationship Id="rId159" Type="http://schemas.openxmlformats.org/officeDocument/2006/relationships/hyperlink" Target="http://www.crepc.sk/portal?fn=*recview&amp;uid=2218567&amp;pageId=resultform&amp;full=0" TargetMode="External"/><Relationship Id="rId324" Type="http://schemas.openxmlformats.org/officeDocument/2006/relationships/hyperlink" Target="https://app.crepc.sk/?fn=detailBiblioForm&amp;sid=9711280868112093EEF3F413" TargetMode="External"/><Relationship Id="rId170" Type="http://schemas.openxmlformats.org/officeDocument/2006/relationships/hyperlink" Target="http://www.crepc.sk/portal?fn=*recview&amp;uid=2215909&amp;pageId=resultform&amp;full=0" TargetMode="External"/><Relationship Id="rId226" Type="http://schemas.openxmlformats.org/officeDocument/2006/relationships/hyperlink" Target="https://app.crepc.sk/?fn=detailBiblioForm&amp;sid=E06C6FAF64E52D01794FEB472B" TargetMode="External"/><Relationship Id="rId268" Type="http://schemas.openxmlformats.org/officeDocument/2006/relationships/hyperlink" Target="https://app.crepc.sk/?fn=detailBiblioForm&amp;sid=E138F683DEDF5BB9C37B048369" TargetMode="External"/><Relationship Id="rId32" Type="http://schemas.openxmlformats.org/officeDocument/2006/relationships/hyperlink" Target="http://www.crepc.sk/portal?fn=*recview&amp;uid=2215908&amp;pageId=resultform&amp;full=0" TargetMode="External"/><Relationship Id="rId74" Type="http://schemas.openxmlformats.org/officeDocument/2006/relationships/hyperlink" Target="https://www.crepc.sk/portal?fn=*recview&amp;uid=1968378&amp;pageId=resultform&amp;full=0" TargetMode="External"/><Relationship Id="rId128" Type="http://schemas.openxmlformats.org/officeDocument/2006/relationships/hyperlink" Target="http://www.crepc.sk/portal?fn=*recview&amp;uid=2215453&amp;pageId=resultform&amp;full=0" TargetMode="External"/><Relationship Id="rId335" Type="http://schemas.openxmlformats.org/officeDocument/2006/relationships/hyperlink" Target="https://app.crepc.sk/?fn=detailBiblioForm&amp;sid=78215E33FE839E9A7F3BAC296A" TargetMode="External"/><Relationship Id="rId5" Type="http://schemas.openxmlformats.org/officeDocument/2006/relationships/hyperlink" Target="https://app.crepc.sk/?fn=detailBiblioForm&amp;sid=FCDC6C8AAAF119A411008D38" TargetMode="External"/><Relationship Id="rId181" Type="http://schemas.openxmlformats.org/officeDocument/2006/relationships/hyperlink" Target="https://app.crepc.sk/?fn=detailBiblioForm&amp;sid=9B6D79FADC5C6A598E2EE9DE88" TargetMode="External"/><Relationship Id="rId237" Type="http://schemas.openxmlformats.org/officeDocument/2006/relationships/hyperlink" Target="https://app.crepc.sk/?fn=detailBiblioForm&amp;sid=E17FC85307AF86FA3DC1D64547" TargetMode="External"/><Relationship Id="rId279" Type="http://schemas.openxmlformats.org/officeDocument/2006/relationships/hyperlink" Target="https://app.crepc.sk/?fn=detailBiblioForm&amp;sid=5FA41BE1D128161D7778A013" TargetMode="External"/><Relationship Id="rId43" Type="http://schemas.openxmlformats.org/officeDocument/2006/relationships/hyperlink" Target="https://app.crepc.sk/?fn=detailBiblioForm&amp;sid=888F33A0AB52B6492F27209E" TargetMode="External"/><Relationship Id="rId139" Type="http://schemas.openxmlformats.org/officeDocument/2006/relationships/hyperlink" Target="http://www.crepc.sk/portal?fn=*recview&amp;uid=1966258&amp;pageId=resultform&amp;full=0" TargetMode="External"/><Relationship Id="rId290" Type="http://schemas.openxmlformats.org/officeDocument/2006/relationships/hyperlink" Target="http://www.crepc.sk/portal?fn=*recview&amp;uid=2215832&amp;pageId=resultform&amp;full=0" TargetMode="External"/><Relationship Id="rId304" Type="http://schemas.openxmlformats.org/officeDocument/2006/relationships/hyperlink" Target="https://app.crepc.sk/?fn=detailBiblioForm&amp;sid=3695A652D9372D379A4611B948" TargetMode="External"/><Relationship Id="rId346" Type="http://schemas.openxmlformats.org/officeDocument/2006/relationships/hyperlink" Target="https://app.crepc.sk/?fn=detailBiblioForm&amp;sid=3B8C8D05D935670DCDA665B4B0" TargetMode="External"/><Relationship Id="rId85" Type="http://schemas.openxmlformats.org/officeDocument/2006/relationships/hyperlink" Target="https://www.crepc.sk/portal?fn=*recview&amp;uid=2216878&amp;pageId=resultform&amp;full=0" TargetMode="External"/><Relationship Id="rId150" Type="http://schemas.openxmlformats.org/officeDocument/2006/relationships/hyperlink" Target="https://app.crepc.sk/?fn=detailBiblioForm&amp;sid=3113E0813724FF863B7E17A861" TargetMode="External"/><Relationship Id="rId192" Type="http://schemas.openxmlformats.org/officeDocument/2006/relationships/hyperlink" Target="https://www.crepc.sk/portal?fn=*recview&amp;uid=1966627&amp;pageId=resultform&amp;full=0" TargetMode="External"/><Relationship Id="rId206" Type="http://schemas.openxmlformats.org/officeDocument/2006/relationships/hyperlink" Target="https://www.crepc.sk/portal?fn=*recview&amp;uid=2216160&amp;pageId=resultform&amp;full=0" TargetMode="External"/><Relationship Id="rId248" Type="http://schemas.openxmlformats.org/officeDocument/2006/relationships/hyperlink" Target="https://app.crepc.sk/?fn=detailBiblioForm&amp;sid=64E9F47A2C1FEB23EE02E05B01" TargetMode="External"/><Relationship Id="rId12" Type="http://schemas.openxmlformats.org/officeDocument/2006/relationships/hyperlink" Target="https://app.crepc.sk/?fn=detailBiblioForm&amp;sid=A207B7B68D6DA0A2026EC1C57A" TargetMode="External"/><Relationship Id="rId108" Type="http://schemas.openxmlformats.org/officeDocument/2006/relationships/hyperlink" Target="https://app.crepc.sk/?fn=detailBiblioForm&amp;sid=6AA8E1A8284D263B47952136E9" TargetMode="External"/><Relationship Id="rId315" Type="http://schemas.openxmlformats.org/officeDocument/2006/relationships/hyperlink" Target="http://www.crepc.sk/portal?fn=*recview&amp;uid=1363948&amp;pageId=resultform&amp;full=0" TargetMode="External"/><Relationship Id="rId54" Type="http://schemas.openxmlformats.org/officeDocument/2006/relationships/hyperlink" Target="http://www.crepc.sk/portal?fn=*recview&amp;uid=1362592&amp;pageId=resultform&amp;full=0" TargetMode="External"/><Relationship Id="rId96" Type="http://schemas.openxmlformats.org/officeDocument/2006/relationships/hyperlink" Target="https://app.crepc.sk/?fn=detailBiblioForm&amp;sid=25EF2F987A3BF400F94CE7722F" TargetMode="External"/><Relationship Id="rId161" Type="http://schemas.openxmlformats.org/officeDocument/2006/relationships/hyperlink" Target="http://www.crepc.sk/portal?fn=*recview&amp;uid=1724753&amp;pageId=resultform&amp;full=0" TargetMode="External"/><Relationship Id="rId217" Type="http://schemas.openxmlformats.org/officeDocument/2006/relationships/hyperlink" Target="https://app.crepc.sk/?fn=detailBiblioForm&amp;sid=18225BB4525340AB73520AE583" TargetMode="External"/><Relationship Id="rId259" Type="http://schemas.openxmlformats.org/officeDocument/2006/relationships/hyperlink" Target="https://app.crepc.sk/?fn=detailBiblioForm&amp;sid=35914437731A4FFFCB8CDB9C" TargetMode="External"/><Relationship Id="rId23" Type="http://schemas.openxmlformats.org/officeDocument/2006/relationships/hyperlink" Target="http://www.crepc.sk/portal?fn=*recview&amp;uid=1723882&amp;pageId=resultform&amp;full=0" TargetMode="External"/><Relationship Id="rId119" Type="http://schemas.openxmlformats.org/officeDocument/2006/relationships/hyperlink" Target="https://app.crepc.sk/?fn=detailBiblioForm&amp;sid=220CAD514E10A15D14733DF6DE" TargetMode="External"/><Relationship Id="rId270" Type="http://schemas.openxmlformats.org/officeDocument/2006/relationships/hyperlink" Target="https://app.crepc.sk/?fn=detailBiblioForm&amp;sid=A7047198F1EA71460CFF7271" TargetMode="External"/><Relationship Id="rId326" Type="http://schemas.openxmlformats.org/officeDocument/2006/relationships/hyperlink" Target="https://app.crepc.sk/?fn=detailBiblioForm&amp;sid=2CC764EC184386BC38F77E8E" TargetMode="External"/><Relationship Id="rId65" Type="http://schemas.openxmlformats.org/officeDocument/2006/relationships/hyperlink" Target="https://app.crepc.sk/?fn=detailBiblioFormChildO6VJD&amp;sid=0711F8928AFF017F40F94D80DC&amp;seo=CREP%C4%8C-detail-patent" TargetMode="External"/><Relationship Id="rId130" Type="http://schemas.openxmlformats.org/officeDocument/2006/relationships/hyperlink" Target="https://app.crepc.sk/?fn=detailBiblioForm&amp;sid=7C8EC80C674BD33D43AC6DBADF" TargetMode="External"/><Relationship Id="rId172" Type="http://schemas.openxmlformats.org/officeDocument/2006/relationships/hyperlink" Target="https://app.crepc.sk/?fn=detailBiblioForm&amp;sid=2F8F2575BE5CA350D21D0826F0" TargetMode="External"/><Relationship Id="rId228" Type="http://schemas.openxmlformats.org/officeDocument/2006/relationships/hyperlink" Target="https://app.crepc.sk/?fn=detailBiblioForm&amp;sid=F1A00900B6A74AAD6FC9C87B" TargetMode="External"/><Relationship Id="rId281" Type="http://schemas.openxmlformats.org/officeDocument/2006/relationships/hyperlink" Target="https://app.crepc.sk/?fn=detailBiblioForm&amp;sid=B9F87AA5532918E264422B7A16" TargetMode="External"/><Relationship Id="rId337" Type="http://schemas.openxmlformats.org/officeDocument/2006/relationships/hyperlink" Target="https://app.crepc.sk/?fn=detailBiblioForm&amp;sid=0D2BBAE50D17D1934CD78373D7" TargetMode="External"/><Relationship Id="rId34" Type="http://schemas.openxmlformats.org/officeDocument/2006/relationships/hyperlink" Target="http://www.crepc.sk/portal?fn=*recview&amp;uid=1362865&amp;pageId=resultform&amp;full=0" TargetMode="External"/><Relationship Id="rId76" Type="http://schemas.openxmlformats.org/officeDocument/2006/relationships/hyperlink" Target="https://app.crepc.sk/?fn=detailBiblioFormChildA77V5&amp;sid=17528F44E1EAE2C2D1731DB3&amp;seo=CREP%C4%8C-detail-patent" TargetMode="External"/><Relationship Id="rId141" Type="http://schemas.openxmlformats.org/officeDocument/2006/relationships/hyperlink" Target="http://www.crepc.sk/portal?fn=*recview&amp;uid=1966346&amp;pageId=resultform&amp;full=0" TargetMode="External"/><Relationship Id="rId7" Type="http://schemas.openxmlformats.org/officeDocument/2006/relationships/hyperlink" Target="http://www.crepc.sk/portal?fn=*recview&amp;uid=1966281&amp;pageId=resultform&amp;full=0" TargetMode="External"/><Relationship Id="rId183" Type="http://schemas.openxmlformats.org/officeDocument/2006/relationships/hyperlink" Target="https://app.crepc.sk/?fn=detailBiblioForm&amp;sid=4D9414DCCA7DAAD9F0226C0E" TargetMode="External"/><Relationship Id="rId239" Type="http://schemas.openxmlformats.org/officeDocument/2006/relationships/hyperlink" Target="https://app.crepc.sk/?fn=detailBiblioForm&amp;sid=6D7E2994FB8F4DECA803800012" TargetMode="External"/><Relationship Id="rId250" Type="http://schemas.openxmlformats.org/officeDocument/2006/relationships/hyperlink" Target="https://app.crepc.sk/?fn=detailBiblioForm&amp;sid=4EA75FC389B9F28A28364A0A" TargetMode="External"/><Relationship Id="rId292" Type="http://schemas.openxmlformats.org/officeDocument/2006/relationships/hyperlink" Target="https://app.crepc.sk/?fn=detailBiblioForm&amp;sid=2E010DF3E4CBC231732C41E259" TargetMode="External"/><Relationship Id="rId306" Type="http://schemas.openxmlformats.org/officeDocument/2006/relationships/hyperlink" Target="http://www.crepc.sk/portal?fn=*recview&amp;uid=1365122&amp;pageId=resultform&amp;full=0" TargetMode="External"/><Relationship Id="rId45" Type="http://schemas.openxmlformats.org/officeDocument/2006/relationships/hyperlink" Target="http://www.crepc.sk/portal?fn=*recview&amp;uid=1966358&amp;pageId=resultform&amp;full=0" TargetMode="External"/><Relationship Id="rId87" Type="http://schemas.openxmlformats.org/officeDocument/2006/relationships/hyperlink" Target="https://www.crepc.sk/portal?fn=*recview&amp;uid=2217831&amp;pageId=resultform&amp;full=0" TargetMode="External"/><Relationship Id="rId110" Type="http://schemas.openxmlformats.org/officeDocument/2006/relationships/hyperlink" Target="http://www.crepc.sk/portal?fn=*recview&amp;uid=1363459&amp;pageId=resultform&amp;full=0" TargetMode="External"/><Relationship Id="rId348" Type="http://schemas.openxmlformats.org/officeDocument/2006/relationships/hyperlink" Target="https://app.crepc.sk/?fn=detailBiblioForm&amp;sid=6F62A7D17C44F12E8973538A" TargetMode="External"/><Relationship Id="rId152" Type="http://schemas.openxmlformats.org/officeDocument/2006/relationships/hyperlink" Target="http://www.crepc.sk/portal?fn=*recview&amp;uid=1367016&amp;pageId=resultform&amp;full=0" TargetMode="External"/><Relationship Id="rId194" Type="http://schemas.openxmlformats.org/officeDocument/2006/relationships/hyperlink" Target="https://www.crepc.sk/portal?fn=*recview&amp;uid=2215413&amp;pageId=resultform&amp;full=0" TargetMode="External"/><Relationship Id="rId208" Type="http://schemas.openxmlformats.org/officeDocument/2006/relationships/hyperlink" Target="https://www.crepc.sk/portal?fn=*recview&amp;uid=2216864&amp;pageId=resultform&amp;full=0" TargetMode="External"/><Relationship Id="rId261" Type="http://schemas.openxmlformats.org/officeDocument/2006/relationships/hyperlink" Target="https://app.crepc.sk/?fn=detailBiblioForm&amp;sid=5E491DAD427187F391D35AD578" TargetMode="External"/><Relationship Id="rId14" Type="http://schemas.openxmlformats.org/officeDocument/2006/relationships/hyperlink" Target="http://www.crepc.sk/portal?fn=*recview&amp;uid=2218932&amp;pageId=resultform&amp;full=0" TargetMode="External"/><Relationship Id="rId56" Type="http://schemas.openxmlformats.org/officeDocument/2006/relationships/hyperlink" Target="http://www.crepc.sk/portal?fn=*recview&amp;uid=2215667&amp;pageId=resultform&amp;full=0" TargetMode="External"/><Relationship Id="rId317" Type="http://schemas.openxmlformats.org/officeDocument/2006/relationships/hyperlink" Target="http://www.crepc.sk/portal?fn=*recview&amp;uid=2216117&amp;pageId=resultform&amp;full=0" TargetMode="External"/><Relationship Id="rId8" Type="http://schemas.openxmlformats.org/officeDocument/2006/relationships/hyperlink" Target="http://www.crepc.sk/portal?fn=*recview&amp;uid=1724551&amp;pageId=resultform&amp;full=0" TargetMode="External"/><Relationship Id="rId98" Type="http://schemas.openxmlformats.org/officeDocument/2006/relationships/hyperlink" Target="http://www.crepc.sk/portal?fn=*recview&amp;uid=2215909&amp;pageId=resultform&amp;full=0" TargetMode="External"/><Relationship Id="rId121" Type="http://schemas.openxmlformats.org/officeDocument/2006/relationships/hyperlink" Target="https://app.crepc.sk/?fn=detailBiblioForm&amp;sid=C9465A2E9A0301984ED40E3F37" TargetMode="External"/><Relationship Id="rId142" Type="http://schemas.openxmlformats.org/officeDocument/2006/relationships/hyperlink" Target="https://app.crepc.sk/?fn=detailBiblioForm&amp;sid=DB5A1AE14E612B67613FD195" TargetMode="External"/><Relationship Id="rId163" Type="http://schemas.openxmlformats.org/officeDocument/2006/relationships/hyperlink" Target="https://app.crepc.sk/?fn=detailBiblioForm&amp;sid=16DCCF1C324B5F884F1FADC241" TargetMode="External"/><Relationship Id="rId184" Type="http://schemas.openxmlformats.org/officeDocument/2006/relationships/hyperlink" Target="https://app.crepc.sk/?fn=detailBiblioForm&amp;sid=5D19BBBC4FB667C074B74944" TargetMode="External"/><Relationship Id="rId219" Type="http://schemas.openxmlformats.org/officeDocument/2006/relationships/hyperlink" Target="https://app.crepc.sk/?fn=detailBiblioForm&amp;sid=65464497053C37109690316D" TargetMode="External"/><Relationship Id="rId230" Type="http://schemas.openxmlformats.org/officeDocument/2006/relationships/hyperlink" Target="https://app.crepc.sk/?fn=detailBiblioForm&amp;sid=A620BEC7F66F1ABED419EBCE76" TargetMode="External"/><Relationship Id="rId251" Type="http://schemas.openxmlformats.org/officeDocument/2006/relationships/hyperlink" Target="https://app.crepc.sk/?fn=detailBiblioForm&amp;sid=D5D1BD096D9D65E6EFABAC11" TargetMode="External"/><Relationship Id="rId25" Type="http://schemas.openxmlformats.org/officeDocument/2006/relationships/hyperlink" Target="http://www.crepc.sk/portal?fn=*recview&amp;uid=2215314&amp;pageId=resultform&amp;full=0" TargetMode="External"/><Relationship Id="rId46" Type="http://schemas.openxmlformats.org/officeDocument/2006/relationships/hyperlink" Target="http://www.crepc.sk/portal?fn=*recview&amp;uid=1966259&amp;pageId=resultform&amp;full=0" TargetMode="External"/><Relationship Id="rId67" Type="http://schemas.openxmlformats.org/officeDocument/2006/relationships/hyperlink" Target="http://www.crepc.sk/portal?fn=*recview&amp;uid=1367020&amp;pageId=resultform&amp;full=0" TargetMode="External"/><Relationship Id="rId272" Type="http://schemas.openxmlformats.org/officeDocument/2006/relationships/hyperlink" Target="http://www.crepc.sk/portal?fn=*recview&amp;uid=1969257&amp;pageId=resultform&amp;full=0" TargetMode="External"/><Relationship Id="rId293" Type="http://schemas.openxmlformats.org/officeDocument/2006/relationships/hyperlink" Target="https://app.crepc.sk/?fn=detailBiblioForm&amp;sid=3D579E6F99510E20D9BA29C6B9" TargetMode="External"/><Relationship Id="rId307" Type="http://schemas.openxmlformats.org/officeDocument/2006/relationships/hyperlink" Target="https://app.crepc.sk/?fn=detailBiblioForm&amp;sid=7FDD77F3972E9D9ECBF3D45A9A" TargetMode="External"/><Relationship Id="rId328" Type="http://schemas.openxmlformats.org/officeDocument/2006/relationships/hyperlink" Target="https://app.crepc.sk/?fn=detailBiblioForm&amp;sid=81B8C7E3C61A011F103F5B0DE1" TargetMode="External"/><Relationship Id="rId349" Type="http://schemas.openxmlformats.org/officeDocument/2006/relationships/hyperlink" Target="http://www.crepc.sk/portal?fn=*recview&amp;uid=2216158&amp;pageId=resultform&amp;full=0" TargetMode="External"/><Relationship Id="rId88" Type="http://schemas.openxmlformats.org/officeDocument/2006/relationships/hyperlink" Target="https://www.crepc.sk/portal?fn=*recview&amp;uid=1968025&amp;pageId=resultform&amp;full=0" TargetMode="External"/><Relationship Id="rId111" Type="http://schemas.openxmlformats.org/officeDocument/2006/relationships/hyperlink" Target="http://www.crepc.sk/portal?fn=*recview&amp;uid=2215778&amp;pageId=resultform&amp;full=0" TargetMode="External"/><Relationship Id="rId132" Type="http://schemas.openxmlformats.org/officeDocument/2006/relationships/hyperlink" Target="https://app.crepc.sk/?fn=detailBiblioForm&amp;sid=04CFD6CB4D1C9E02236F5521" TargetMode="External"/><Relationship Id="rId153" Type="http://schemas.openxmlformats.org/officeDocument/2006/relationships/hyperlink" Target="http://www.crepc.sk/portal?fn=*recview&amp;uid=1367025&amp;pageId=resultform&amp;full=0" TargetMode="External"/><Relationship Id="rId174" Type="http://schemas.openxmlformats.org/officeDocument/2006/relationships/hyperlink" Target="https://app.crepc.sk/?fn=detailBiblioForm&amp;sid=66AB67677E3BF01779ED303CD7" TargetMode="External"/><Relationship Id="rId195" Type="http://schemas.openxmlformats.org/officeDocument/2006/relationships/hyperlink" Target="https://www.crepc.sk/portal?fn=*recview&amp;uid=2215231&amp;pageId=resultform&amp;full=0" TargetMode="External"/><Relationship Id="rId209" Type="http://schemas.openxmlformats.org/officeDocument/2006/relationships/hyperlink" Target="https://www.crepc.sk/portal?fn=*recview&amp;uid=1724970&amp;pageId=resultform&amp;full=0" TargetMode="External"/><Relationship Id="rId220" Type="http://schemas.openxmlformats.org/officeDocument/2006/relationships/hyperlink" Target="https://app.crepc.sk/?fn=detailBiblioForm&amp;sid=C0A4100D02C5901B2264922D" TargetMode="External"/><Relationship Id="rId241" Type="http://schemas.openxmlformats.org/officeDocument/2006/relationships/hyperlink" Target="https://app.crepc.sk/?fn=detailBiblioForm&amp;sid=81B8C7E3C61A011F103C5B0DE1" TargetMode="External"/><Relationship Id="rId15" Type="http://schemas.openxmlformats.org/officeDocument/2006/relationships/hyperlink" Target="https://app.crepc.sk/?fn=detailBiblioForm&amp;sid=EB9F6817FC9C6FBB96DFB289" TargetMode="External"/><Relationship Id="rId36" Type="http://schemas.openxmlformats.org/officeDocument/2006/relationships/hyperlink" Target="https://app.crepc.sk/?fn=detailBiblioForm&amp;sid=5E491DAD427187F395DB5AD578" TargetMode="External"/><Relationship Id="rId57" Type="http://schemas.openxmlformats.org/officeDocument/2006/relationships/hyperlink" Target="https://app.crepc.sk/?fn=detailBiblioForm&amp;sid=71037278CA8165B0F22F77DB" TargetMode="External"/><Relationship Id="rId262" Type="http://schemas.openxmlformats.org/officeDocument/2006/relationships/hyperlink" Target="https://app.crepc.sk/?fn=detailBiblioForm&amp;sid=9B145E0989CDFE1CA5B50D5510" TargetMode="External"/><Relationship Id="rId283" Type="http://schemas.openxmlformats.org/officeDocument/2006/relationships/hyperlink" Target="https://app.crepc.sk/?fn=detailBiblioForm&amp;sid=700937AB85C3474AB2EC026B2D" TargetMode="External"/><Relationship Id="rId318" Type="http://schemas.openxmlformats.org/officeDocument/2006/relationships/hyperlink" Target="http://www.crepc.sk/portal?fn=*recview&amp;uid=1363620&amp;pageId=resultform&amp;full=0" TargetMode="External"/><Relationship Id="rId339" Type="http://schemas.openxmlformats.org/officeDocument/2006/relationships/hyperlink" Target="https://app.crepc.sk/?fn=detailBiblioForm&amp;sid=F6579DB6C26DC07EDDAFC7846C" TargetMode="External"/><Relationship Id="rId78" Type="http://schemas.openxmlformats.org/officeDocument/2006/relationships/hyperlink" Target="https://www.crepc.sk/portal?fn=*recview&amp;uid=1968161&amp;pageId=resultform&amp;full=0" TargetMode="External"/><Relationship Id="rId99" Type="http://schemas.openxmlformats.org/officeDocument/2006/relationships/hyperlink" Target="https://app.crepc.sk/?fn=detailBiblioForm&amp;sid=3113E0813724FF863A7E17A861" TargetMode="External"/><Relationship Id="rId101" Type="http://schemas.openxmlformats.org/officeDocument/2006/relationships/hyperlink" Target="https://app.crepc.sk/?fn=detailBiblioForm&amp;sid=367D75AAE4BAB97A76BF5195" TargetMode="External"/><Relationship Id="rId122" Type="http://schemas.openxmlformats.org/officeDocument/2006/relationships/hyperlink" Target="http://www.crepc.sk/portal?fn=*recview&amp;uid=1966296&amp;pageId=resultform&amp;full=0" TargetMode="External"/><Relationship Id="rId143" Type="http://schemas.openxmlformats.org/officeDocument/2006/relationships/hyperlink" Target="http://www.crepc.sk/portal?fn=*recview&amp;uid=1724478&amp;pageId=resultform&amp;full=0" TargetMode="External"/><Relationship Id="rId164" Type="http://schemas.openxmlformats.org/officeDocument/2006/relationships/hyperlink" Target="http://www.crepc.sk/portal?fn=*recview&amp;uid=1723342&amp;pageId=resultform&amp;full=0" TargetMode="External"/><Relationship Id="rId185" Type="http://schemas.openxmlformats.org/officeDocument/2006/relationships/hyperlink" Target="https://app.crepc.sk/?fn=detailBiblioForm&amp;sid=A32637FF230D63F834249FCA" TargetMode="External"/><Relationship Id="rId350" Type="http://schemas.openxmlformats.org/officeDocument/2006/relationships/printerSettings" Target="../printerSettings/printerSettings1.bin"/><Relationship Id="rId9" Type="http://schemas.openxmlformats.org/officeDocument/2006/relationships/hyperlink" Target="http://www.crepc.sk/portal?fn=*recview&amp;uid=2215926&amp;pageId=resultform&amp;full=0" TargetMode="External"/><Relationship Id="rId210" Type="http://schemas.openxmlformats.org/officeDocument/2006/relationships/hyperlink" Target="https://www.crepc.sk/portal?fn=*recview&amp;uid=1969276&amp;pageId=resultform&amp;full=0" TargetMode="External"/><Relationship Id="rId26" Type="http://schemas.openxmlformats.org/officeDocument/2006/relationships/hyperlink" Target="https://app.crepc.sk/?fn=detailBiblioForm&amp;sid=8ED2C2B0C8CAA517F8636E93E7" TargetMode="External"/><Relationship Id="rId231" Type="http://schemas.openxmlformats.org/officeDocument/2006/relationships/hyperlink" Target="https://app.crepc.sk/?fn=detailBiblioForm&amp;sid=5FA41BE1D128161D7178A013" TargetMode="External"/><Relationship Id="rId252" Type="http://schemas.openxmlformats.org/officeDocument/2006/relationships/hyperlink" Target="https://app.crepc.sk/?fn=detailBiblioForm&amp;sid=D5D1BD096D9D65E6EEABAC11" TargetMode="External"/><Relationship Id="rId273" Type="http://schemas.openxmlformats.org/officeDocument/2006/relationships/hyperlink" Target="http://www.crepc.sk/portal?fn=*recview&amp;uid=2218580&amp;pageId=resultform&amp;full=0" TargetMode="External"/><Relationship Id="rId294" Type="http://schemas.openxmlformats.org/officeDocument/2006/relationships/hyperlink" Target="http://www.crepc.sk/portal?fn=*recview&amp;uid=2215786&amp;pageId=resultform&amp;full=0" TargetMode="External"/><Relationship Id="rId308" Type="http://schemas.openxmlformats.org/officeDocument/2006/relationships/hyperlink" Target="http://www.crepc.sk/portal?fn=*recview&amp;uid=1363434&amp;pageId=resultform&amp;full=0" TargetMode="External"/><Relationship Id="rId329" Type="http://schemas.openxmlformats.org/officeDocument/2006/relationships/hyperlink" Target="https://app.crepc.sk/?fn=detailBiblioForm&amp;sid=5F1CDE603F7696E932F5F77A83" TargetMode="External"/><Relationship Id="rId47" Type="http://schemas.openxmlformats.org/officeDocument/2006/relationships/hyperlink" Target="http://www.crepc.sk/portal?fn=*recview&amp;uid=1966338&amp;pageId=resultform&amp;full=0" TargetMode="External"/><Relationship Id="rId68" Type="http://schemas.openxmlformats.org/officeDocument/2006/relationships/hyperlink" Target="https://www.crepc.sk/portal?fn=*recview&amp;uid=1724469&amp;pageId=resultform&amp;full=0" TargetMode="External"/><Relationship Id="rId89" Type="http://schemas.openxmlformats.org/officeDocument/2006/relationships/hyperlink" Target="https://www.crepc.sk/portal?fn=*recview&amp;uid=2217832&amp;pageId=resultform&amp;full=0" TargetMode="External"/><Relationship Id="rId112" Type="http://schemas.openxmlformats.org/officeDocument/2006/relationships/hyperlink" Target="http://www.crepc.sk/portal?fn=*recview&amp;uid=2215905&amp;pageId=resultform&amp;full=0" TargetMode="External"/><Relationship Id="rId133" Type="http://schemas.openxmlformats.org/officeDocument/2006/relationships/hyperlink" Target="https://app.crepc.sk/?fn=detailBiblioForm&amp;sid=38142DACDE934218C043DE0490" TargetMode="External"/><Relationship Id="rId154" Type="http://schemas.openxmlformats.org/officeDocument/2006/relationships/hyperlink" Target="http://www.crepc.sk/portal?fn=*recview&amp;uid=1968142&amp;pageId=resultform&amp;full=0" TargetMode="External"/><Relationship Id="rId175" Type="http://schemas.openxmlformats.org/officeDocument/2006/relationships/hyperlink" Target="https://app.crepc.sk/?fn=detailBiblioForm&amp;sid=F76625B79CA428608A239E8939" TargetMode="External"/><Relationship Id="rId340" Type="http://schemas.openxmlformats.org/officeDocument/2006/relationships/hyperlink" Target="https://www.crepc.sk/portal?fn=*recview&amp;uid=2217464&amp;pageId=resultform&amp;full=0" TargetMode="External"/><Relationship Id="rId196" Type="http://schemas.openxmlformats.org/officeDocument/2006/relationships/hyperlink" Target="https://www.crepc.sk/portal?fn=*recview&amp;uid=1364078&amp;pageId=resultform&amp;full=0" TargetMode="External"/><Relationship Id="rId200" Type="http://schemas.openxmlformats.org/officeDocument/2006/relationships/hyperlink" Target="https://www.crepc.sk/portal?fn=*recview&amp;uid=2218941&amp;pageId=resultform&amp;full=0" TargetMode="External"/><Relationship Id="rId16" Type="http://schemas.openxmlformats.org/officeDocument/2006/relationships/hyperlink" Target="https://app.crepc.sk/?fn=detailBiblioForm&amp;sid=8ED2C2B0C8CAA517FE6E6E93E7" TargetMode="External"/><Relationship Id="rId221" Type="http://schemas.openxmlformats.org/officeDocument/2006/relationships/hyperlink" Target="https://app.crepc.sk/?fn=detailBiblioForm&amp;sid=EE347D3FB9176FA2386C0F6DAD" TargetMode="External"/><Relationship Id="rId242" Type="http://schemas.openxmlformats.org/officeDocument/2006/relationships/hyperlink" Target="https://app.crepc.sk/?fn=detailBiblioForm&amp;sid=D8D8184FEC4C2D8ED4EF663294" TargetMode="External"/><Relationship Id="rId263" Type="http://schemas.openxmlformats.org/officeDocument/2006/relationships/hyperlink" Target="https://app.crepc.sk/?fn=detailBiblioForm&amp;sid=0DBFBC45F308BCB3BA46F146" TargetMode="External"/><Relationship Id="rId284" Type="http://schemas.openxmlformats.org/officeDocument/2006/relationships/hyperlink" Target="https://app.crepc.sk/?fn=detailBiblioForm&amp;sid=95895BC6CA4A9EEDF7AE6CD7" TargetMode="External"/><Relationship Id="rId319" Type="http://schemas.openxmlformats.org/officeDocument/2006/relationships/hyperlink" Target="https://app.crepc.sk/?fn=detailBiblioForm&amp;sid=0733D031CE79F75CEA781619" TargetMode="External"/><Relationship Id="rId37" Type="http://schemas.openxmlformats.org/officeDocument/2006/relationships/hyperlink" Target="http://www.crepc.sk/portal?fn=*recview&amp;uid=1727194&amp;pageId=resultform&amp;full=0" TargetMode="External"/><Relationship Id="rId58" Type="http://schemas.openxmlformats.org/officeDocument/2006/relationships/hyperlink" Target="https://app.crepc.sk/?fn=detailBiblioForm&amp;sid=4450FD042AEED38909EE178314" TargetMode="External"/><Relationship Id="rId79" Type="http://schemas.openxmlformats.org/officeDocument/2006/relationships/hyperlink" Target="https://www.crepc.sk/portal?fn=*recview&amp;uid=1966307&amp;pageId=resultform&amp;full=0" TargetMode="External"/><Relationship Id="rId102" Type="http://schemas.openxmlformats.org/officeDocument/2006/relationships/hyperlink" Target="https://app.crepc.sk/?fn=detailBiblioForm&amp;sid=8206D3352E43B351903194CACA" TargetMode="External"/><Relationship Id="rId123" Type="http://schemas.openxmlformats.org/officeDocument/2006/relationships/hyperlink" Target="http://www.crepc.sk/portal?fn=*recview&amp;uid=1724748&amp;pageId=resultform&amp;full=0" TargetMode="External"/><Relationship Id="rId144" Type="http://schemas.openxmlformats.org/officeDocument/2006/relationships/hyperlink" Target="http://www.crepc.sk/portal?fn=*recview&amp;uid=1724521&amp;pageId=resultform&amp;full=0" TargetMode="External"/><Relationship Id="rId330" Type="http://schemas.openxmlformats.org/officeDocument/2006/relationships/hyperlink" Target="https://app.crepc.sk/?fn=detailBiblioForm&amp;sid=8BE588FB172C79E9B9500486" TargetMode="External"/><Relationship Id="rId90" Type="http://schemas.openxmlformats.org/officeDocument/2006/relationships/hyperlink" Target="https://www.crepc.sk/portal?fn=*recview&amp;uid=2217834&amp;pageId=resultform&amp;full=0" TargetMode="External"/><Relationship Id="rId165" Type="http://schemas.openxmlformats.org/officeDocument/2006/relationships/hyperlink" Target="https://app.crepc.sk/?fn=detailBiblioForm&amp;sid=43909D722252C4F7C4688AFA" TargetMode="External"/><Relationship Id="rId186" Type="http://schemas.openxmlformats.org/officeDocument/2006/relationships/hyperlink" Target="https://www.crepc.sk/portal?fn=*recview&amp;uid=2216018&amp;pageId=resultform&amp;full=0" TargetMode="External"/><Relationship Id="rId351" Type="http://schemas.openxmlformats.org/officeDocument/2006/relationships/drawing" Target="../drawings/drawing1.xml"/><Relationship Id="rId211" Type="http://schemas.openxmlformats.org/officeDocument/2006/relationships/hyperlink" Target="https://www.crepc.sk/portal?fn=*recview&amp;uid=2215792&amp;pageId=resultform&amp;full=0" TargetMode="External"/><Relationship Id="rId232" Type="http://schemas.openxmlformats.org/officeDocument/2006/relationships/hyperlink" Target="https://app.crepc.sk/?fn=detailBiblioForm&amp;sid=E17FC85307AF86FA3DC0D64547" TargetMode="External"/><Relationship Id="rId253" Type="http://schemas.openxmlformats.org/officeDocument/2006/relationships/hyperlink" Target="https://app.crepc.sk/?fn=detailBiblioForm&amp;sid=03BB85495886406B89F7AB913B" TargetMode="External"/><Relationship Id="rId274" Type="http://schemas.openxmlformats.org/officeDocument/2006/relationships/hyperlink" Target="https://app.crepc.sk/?fn=detailBiblioForm&amp;sid=4EA75FC389B9F28A2B364A0A" TargetMode="External"/><Relationship Id="rId295" Type="http://schemas.openxmlformats.org/officeDocument/2006/relationships/hyperlink" Target="https://app.crepc.sk/?fn=detailBiblioForm&amp;sid=D4506146C671DFCA6A0961E528" TargetMode="External"/><Relationship Id="rId309" Type="http://schemas.openxmlformats.org/officeDocument/2006/relationships/hyperlink" Target="http://www.crepc.sk/portal?fn=*recview&amp;uid=2218301&amp;pageId=resultform&amp;full=0" TargetMode="External"/><Relationship Id="rId27" Type="http://schemas.openxmlformats.org/officeDocument/2006/relationships/hyperlink" Target="https://app.crepc.sk/?fn=detailBiblioForm&amp;sid=CC0B71806166FAF248FD2EAE" TargetMode="External"/><Relationship Id="rId48" Type="http://schemas.openxmlformats.org/officeDocument/2006/relationships/hyperlink" Target="http://www.crepc.sk/portal?fn=*recview&amp;uid=2215864&amp;pageId=resultform&amp;full=0" TargetMode="External"/><Relationship Id="rId69" Type="http://schemas.openxmlformats.org/officeDocument/2006/relationships/hyperlink" Target="https://www.crepc.sk/portal?fn=*recview&amp;uid=1966060&amp;pageId=resultform&amp;full=0" TargetMode="External"/><Relationship Id="rId113" Type="http://schemas.openxmlformats.org/officeDocument/2006/relationships/hyperlink" Target="http://www.crepc.sk/portal?fn=*recview&amp;uid=1968143&amp;pageId=resultform&amp;full=0" TargetMode="External"/><Relationship Id="rId134" Type="http://schemas.openxmlformats.org/officeDocument/2006/relationships/hyperlink" Target="https://app.crepc.sk/?fn=detailBiblioForm&amp;sid=A42B38559C89FD8912E7D645" TargetMode="External"/><Relationship Id="rId320" Type="http://schemas.openxmlformats.org/officeDocument/2006/relationships/hyperlink" Target="https://app.crepc.sk/?fn=detailBiblioForm&amp;sid=B9F87AA5532918E265422B7A16" TargetMode="External"/><Relationship Id="rId80" Type="http://schemas.openxmlformats.org/officeDocument/2006/relationships/hyperlink" Target="https://www.crepc.sk/portal?fn=*recview&amp;uid=1362869&amp;pageId=resultform&amp;full=0" TargetMode="External"/><Relationship Id="rId155" Type="http://schemas.openxmlformats.org/officeDocument/2006/relationships/hyperlink" Target="http://www.crepc.sk/portal?fn=*recview&amp;uid=2215806&amp;pageId=resultform&amp;full=0" TargetMode="External"/><Relationship Id="rId176" Type="http://schemas.openxmlformats.org/officeDocument/2006/relationships/hyperlink" Target="https://www.crepc.sk/portal?fn=*recview&amp;uid=1363515&amp;pageId=resultform&amp;full=0" TargetMode="External"/><Relationship Id="rId197" Type="http://schemas.openxmlformats.org/officeDocument/2006/relationships/hyperlink" Target="https://www.crepc.sk/portal?fn=*recview&amp;uid=1364171&amp;pageId=resultform&amp;full=0" TargetMode="External"/><Relationship Id="rId341" Type="http://schemas.openxmlformats.org/officeDocument/2006/relationships/hyperlink" Target="https://app.crepc.sk/?fn=detailBiblioForm&amp;sid=F6579DB6C26DC07ED2AEC7846C" TargetMode="External"/><Relationship Id="rId201" Type="http://schemas.openxmlformats.org/officeDocument/2006/relationships/hyperlink" Target="https://www.crepc.sk/portal?fn=*recview&amp;uid=1727388&amp;pageId=resultform&amp;full=0" TargetMode="External"/><Relationship Id="rId222" Type="http://schemas.openxmlformats.org/officeDocument/2006/relationships/hyperlink" Target="https://app.crepc.sk/?fn=detailBiblioForm&amp;sid=5E491DAD427187F396D15AD578" TargetMode="External"/><Relationship Id="rId243" Type="http://schemas.openxmlformats.org/officeDocument/2006/relationships/hyperlink" Target="https://app.crepc.sk/?fn=detailBiblioForm&amp;sid=5FCB599062A8938147ED4799" TargetMode="External"/><Relationship Id="rId264" Type="http://schemas.openxmlformats.org/officeDocument/2006/relationships/hyperlink" Target="https://app.crepc.sk/?fn=detailBiblioForm&amp;sid=2EA0EB8F50B4443AD1EDBFBE4C" TargetMode="External"/><Relationship Id="rId285" Type="http://schemas.openxmlformats.org/officeDocument/2006/relationships/hyperlink" Target="http://www.crepc.sk/portal?fn=*recview&amp;uid=2217048&amp;pageId=resultform&amp;full=0" TargetMode="External"/><Relationship Id="rId17" Type="http://schemas.openxmlformats.org/officeDocument/2006/relationships/hyperlink" Target="https://app.crepc.sk/?fn=detailBiblioForm&amp;sid=958871F17874E68A59AF92CEE8" TargetMode="External"/><Relationship Id="rId38" Type="http://schemas.openxmlformats.org/officeDocument/2006/relationships/hyperlink" Target="http://www.crepc.sk/portal?fn=*recview&amp;uid=1966061&amp;pageId=resultform&amp;full=0" TargetMode="External"/><Relationship Id="rId59" Type="http://schemas.openxmlformats.org/officeDocument/2006/relationships/hyperlink" Target="https://www.crepc.sk/portal?fn=*recview&amp;uid=1965890&amp;pageId=resultform&amp;full=0" TargetMode="External"/><Relationship Id="rId103" Type="http://schemas.openxmlformats.org/officeDocument/2006/relationships/hyperlink" Target="https://app.crepc.sk/?fn=detailBiblioForm&amp;sid=64E9F47A2C1FEB23EA03E05B01" TargetMode="External"/><Relationship Id="rId124" Type="http://schemas.openxmlformats.org/officeDocument/2006/relationships/hyperlink" Target="http://www.crepc.sk/portal?fn=*recview&amp;uid=1724775&amp;pageId=resultform&amp;full=0" TargetMode="External"/><Relationship Id="rId310" Type="http://schemas.openxmlformats.org/officeDocument/2006/relationships/hyperlink" Target="http://www.crepc.sk/portal?fn=*recview&amp;uid=1966050&amp;pageId=resultform&amp;full=0" TargetMode="External"/><Relationship Id="rId70" Type="http://schemas.openxmlformats.org/officeDocument/2006/relationships/hyperlink" Target="https://www.crepc.sk/portal?fn=*recview&amp;uid=1966623&amp;pageId=resultform&amp;full=0" TargetMode="External"/><Relationship Id="rId91" Type="http://schemas.openxmlformats.org/officeDocument/2006/relationships/hyperlink" Target="https://www.crepc.sk/portal?fn=*recview&amp;uid=1966311&amp;pageId=resultform&amp;full=0" TargetMode="External"/><Relationship Id="rId145" Type="http://schemas.openxmlformats.org/officeDocument/2006/relationships/hyperlink" Target="http://www.crepc.sk/portal?fn=*recview&amp;uid=1363478&amp;pageId=resultform&amp;full=0" TargetMode="External"/><Relationship Id="rId166" Type="http://schemas.openxmlformats.org/officeDocument/2006/relationships/hyperlink" Target="http://www.crepc.sk/portal?fn=*recview&amp;uid=2215762&amp;pageId=resultform&amp;full=0" TargetMode="External"/><Relationship Id="rId187" Type="http://schemas.openxmlformats.org/officeDocument/2006/relationships/hyperlink" Target="https://www.crepc.sk/portal?fn=*recview&amp;uid=1363784&amp;pageId=resultform&amp;full=0" TargetMode="External"/><Relationship Id="rId331" Type="http://schemas.openxmlformats.org/officeDocument/2006/relationships/hyperlink" Target="https://app.crepc.sk/?fn=detailBiblioForm&amp;sid=95895BC6CA4A9EEDF4AE6CD7" TargetMode="External"/><Relationship Id="rId1" Type="http://schemas.openxmlformats.org/officeDocument/2006/relationships/hyperlink" Target="https://app.crepc.sk/?fn=detailBiblioForm&amp;sid=C9465A2E9A0301984DD80E3F37" TargetMode="External"/><Relationship Id="rId212" Type="http://schemas.openxmlformats.org/officeDocument/2006/relationships/hyperlink" Target="https://app.crepc.sk/?fn=detailBiblioForm&amp;sid=DF7F6D215299C2E7EE87189271" TargetMode="External"/><Relationship Id="rId233" Type="http://schemas.openxmlformats.org/officeDocument/2006/relationships/hyperlink" Target="https://app.crepc.sk/?fn=detailBiblioForm&amp;sid=1954465D2017F5E04F2264DF18" TargetMode="External"/><Relationship Id="rId254" Type="http://schemas.openxmlformats.org/officeDocument/2006/relationships/hyperlink" Target="https://app.crepc.sk/?fn=detailBiblioForm&amp;sid=E59FEAFC7E20CE6A5157FD60A1" TargetMode="External"/><Relationship Id="rId28" Type="http://schemas.openxmlformats.org/officeDocument/2006/relationships/hyperlink" Target="https://app.crepc.sk/?fn=detailBiblioForm&amp;sid=27F6BDE663A41E1CCA680603" TargetMode="External"/><Relationship Id="rId49" Type="http://schemas.openxmlformats.org/officeDocument/2006/relationships/hyperlink" Target="https://app.crepc.sk/?fn=detailBiblioForm&amp;sid=A7BFAA61F5172B9FE6BF79FA0D" TargetMode="External"/><Relationship Id="rId114" Type="http://schemas.openxmlformats.org/officeDocument/2006/relationships/hyperlink" Target="http://www.crepc.sk/portal?fn=*recview&amp;uid=2218591&amp;pageId=resultform&amp;full=0" TargetMode="External"/><Relationship Id="rId275" Type="http://schemas.openxmlformats.org/officeDocument/2006/relationships/hyperlink" Target="https://app.crepc.sk/?fn=detailBiblioForm&amp;sid=B9F87AA5532918E264412B7A16" TargetMode="External"/><Relationship Id="rId296" Type="http://schemas.openxmlformats.org/officeDocument/2006/relationships/hyperlink" Target="http://www.crepc.sk/portal?fn=*recview&amp;uid=1367011&amp;pageId=resultform&amp;full=0" TargetMode="External"/><Relationship Id="rId300" Type="http://schemas.openxmlformats.org/officeDocument/2006/relationships/hyperlink" Target="https://app.crepc.sk/?fn=detailBiblioForm&amp;sid=DFFC48A9DBF1238660B59F05" TargetMode="External"/><Relationship Id="rId60" Type="http://schemas.openxmlformats.org/officeDocument/2006/relationships/hyperlink" Target="https://www.crepc.sk/portal?fn=*recview&amp;uid=1968377&amp;pageId=resultform&amp;full=0" TargetMode="External"/><Relationship Id="rId81" Type="http://schemas.openxmlformats.org/officeDocument/2006/relationships/hyperlink" Target="https://www.crepc.sk/portal?fn=*recview&amp;uid=1362919&amp;pageId=resultform&amp;full=0" TargetMode="External"/><Relationship Id="rId135" Type="http://schemas.openxmlformats.org/officeDocument/2006/relationships/hyperlink" Target="https://app.crepc.sk/?fn=detailBiblioForm&amp;sid=78283B71680DBAF21845BA0B38" TargetMode="External"/><Relationship Id="rId156" Type="http://schemas.openxmlformats.org/officeDocument/2006/relationships/hyperlink" Target="http://www.crepc.sk/portal?fn=*recview&amp;uid=1723625&amp;pageId=resultform&amp;full=0" TargetMode="External"/><Relationship Id="rId177" Type="http://schemas.openxmlformats.org/officeDocument/2006/relationships/hyperlink" Target="https://app.crepc.sk/?fn=detailBiblioForm&amp;sid=8EA8F7F53D9DAC82599057A0" TargetMode="External"/><Relationship Id="rId198" Type="http://schemas.openxmlformats.org/officeDocument/2006/relationships/hyperlink" Target="https://www.crepc.sk/portal?fn=*recview&amp;uid=1966341&amp;pageId=resultform&amp;full=0" TargetMode="External"/><Relationship Id="rId321" Type="http://schemas.openxmlformats.org/officeDocument/2006/relationships/hyperlink" Target="https://app.crepc.sk/?fn=detailBiblioForm&amp;sid=1FCFE5EB220ABC1831E4A6C20F" TargetMode="External"/><Relationship Id="rId342" Type="http://schemas.openxmlformats.org/officeDocument/2006/relationships/hyperlink" Target="https://app.crepc.sk/?fn=detailBiblioForm&amp;sid=3AF65D380B6ADA0497249E75" TargetMode="External"/><Relationship Id="rId202" Type="http://schemas.openxmlformats.org/officeDocument/2006/relationships/hyperlink" Target="https://www.crepc.sk/portal?fn=*recview&amp;uid=1363949&amp;pageId=resultform&amp;full=0" TargetMode="External"/><Relationship Id="rId223" Type="http://schemas.openxmlformats.org/officeDocument/2006/relationships/hyperlink" Target="https://app.crepc.sk/?fn=detailBiblioForm&amp;sid=5126377C42CCB2759BB0B398" TargetMode="External"/><Relationship Id="rId244" Type="http://schemas.openxmlformats.org/officeDocument/2006/relationships/hyperlink" Target="https://app.crepc.sk/?fn=detailBiblioForm&amp;sid=895E4EAC60C41359F52668F7" TargetMode="External"/><Relationship Id="rId18" Type="http://schemas.openxmlformats.org/officeDocument/2006/relationships/hyperlink" Target="https://app.crepc.sk/?fn=detailBiblioForm&amp;sid=7F4700268CB7D7D1F052CFB32F" TargetMode="External"/><Relationship Id="rId39" Type="http://schemas.openxmlformats.org/officeDocument/2006/relationships/hyperlink" Target="http://www.crepc.sk/portal?fn=*recview&amp;uid=1723874&amp;pageId=resultform&amp;full=0" TargetMode="External"/><Relationship Id="rId265" Type="http://schemas.openxmlformats.org/officeDocument/2006/relationships/hyperlink" Target="https://app.crepc.sk/?fn=detailBiblioForm&amp;sid=5E491DAD427187F391D15AD578" TargetMode="External"/><Relationship Id="rId286" Type="http://schemas.openxmlformats.org/officeDocument/2006/relationships/hyperlink" Target="https://app.crepc.sk/?fn=detailBiblioForm&amp;sid=1FAE9FA65887125578E83E23" TargetMode="External"/><Relationship Id="rId50" Type="http://schemas.openxmlformats.org/officeDocument/2006/relationships/hyperlink" Target="http://www.crepc.sk/portal?fn=*recview&amp;uid=1965655&amp;pageId=resultform&amp;full=0" TargetMode="External"/><Relationship Id="rId104" Type="http://schemas.openxmlformats.org/officeDocument/2006/relationships/hyperlink" Target="https://app.crepc.sk/?fn=detailBiblioForm&amp;sid=BFE5C12B22C0C935CDE23853B1" TargetMode="External"/><Relationship Id="rId125" Type="http://schemas.openxmlformats.org/officeDocument/2006/relationships/hyperlink" Target="http://www.crepc.sk/portal?fn=*recview&amp;uid=1966572&amp;pageId=resultform&amp;full=0" TargetMode="External"/><Relationship Id="rId146" Type="http://schemas.openxmlformats.org/officeDocument/2006/relationships/hyperlink" Target="http://www.crepc.sk/portal?fn=*recview&amp;uid=1363470&amp;pageId=resultform&amp;full=0" TargetMode="External"/><Relationship Id="rId167" Type="http://schemas.openxmlformats.org/officeDocument/2006/relationships/hyperlink" Target="http://www.crepc.sk/portal?fn=*recview&amp;uid=2215910&amp;pageId=resultform&amp;full=0" TargetMode="External"/><Relationship Id="rId188" Type="http://schemas.openxmlformats.org/officeDocument/2006/relationships/hyperlink" Target="https://www.crepc.sk/portal?fn=*recview&amp;uid=1363468&amp;pageId=resultform&amp;full=0" TargetMode="External"/><Relationship Id="rId311" Type="http://schemas.openxmlformats.org/officeDocument/2006/relationships/hyperlink" Target="http://www.crepc.sk/portal?fn=*recview&amp;uid=1364032&amp;pageId=resultform&amp;full=0" TargetMode="External"/><Relationship Id="rId332" Type="http://schemas.openxmlformats.org/officeDocument/2006/relationships/hyperlink" Target="https://app.crepc.sk/?fn=detailBiblioForm&amp;sid=6205CCBC2560CDE5987C11DD" TargetMode="External"/><Relationship Id="rId71" Type="http://schemas.openxmlformats.org/officeDocument/2006/relationships/hyperlink" Target="https://www.crepc.sk/portal?fn=*recview&amp;uid=1967262&amp;pageId=resultform&amp;full=0" TargetMode="External"/><Relationship Id="rId92" Type="http://schemas.openxmlformats.org/officeDocument/2006/relationships/hyperlink" Target="https://app.crepc.sk/?fn=detailBiblioForm&amp;sid=8AEF86397ABC7DED802CD94C37" TargetMode="External"/><Relationship Id="rId213" Type="http://schemas.openxmlformats.org/officeDocument/2006/relationships/hyperlink" Target="https://app.crepc.sk/?fn=detailBiblioForm&amp;sid=C063C1445B3867995F6F57EE" TargetMode="External"/><Relationship Id="rId234" Type="http://schemas.openxmlformats.org/officeDocument/2006/relationships/hyperlink" Target="https://app.crepc.sk/?fn=detailBiblioForm&amp;sid=0DBFBC45F308BCB3B446F146" TargetMode="External"/><Relationship Id="rId2" Type="http://schemas.openxmlformats.org/officeDocument/2006/relationships/hyperlink" Target="https://app.crepc.sk/?fn=detailBiblioForm&amp;sid=6664651D0F77049AEFA3902137" TargetMode="External"/><Relationship Id="rId29" Type="http://schemas.openxmlformats.org/officeDocument/2006/relationships/hyperlink" Target="https://app.crepc.sk/?fn=detailBiblioForm&amp;sid=DDA03DBAE9218DC1B33A89EC" TargetMode="External"/><Relationship Id="rId255" Type="http://schemas.openxmlformats.org/officeDocument/2006/relationships/hyperlink" Target="https://app.crepc.sk/?fn=detailBiblioForm&amp;sid=E59FEAFC7E20CE6A5052FD60A1" TargetMode="External"/><Relationship Id="rId276" Type="http://schemas.openxmlformats.org/officeDocument/2006/relationships/hyperlink" Target="http://www.crepc.sk/portal?fn=*recview&amp;uid=1362547&amp;pageId=resultform&amp;full=0" TargetMode="External"/><Relationship Id="rId297" Type="http://schemas.openxmlformats.org/officeDocument/2006/relationships/hyperlink" Target="https://app.crepc.sk/?fn=detailBiblioForm&amp;sid=7F4E2DBF7941BA06D61A71E4" TargetMode="External"/><Relationship Id="rId40" Type="http://schemas.openxmlformats.org/officeDocument/2006/relationships/hyperlink" Target="http://www.crepc.sk/portal?fn=*recview&amp;uid=1724438&amp;pageId=resultform&amp;full=0" TargetMode="External"/><Relationship Id="rId115" Type="http://schemas.openxmlformats.org/officeDocument/2006/relationships/hyperlink" Target="http://www.crepc.sk/portal?fn=*recview&amp;uid=1968037&amp;pageId=resultform&amp;full=0" TargetMode="External"/><Relationship Id="rId136" Type="http://schemas.openxmlformats.org/officeDocument/2006/relationships/hyperlink" Target="https://app.crepc.sk/?fn=detailBiblioForm&amp;sid=83712EB9BC21748F2F9A3706BD" TargetMode="External"/><Relationship Id="rId157" Type="http://schemas.openxmlformats.org/officeDocument/2006/relationships/hyperlink" Target="https://app.crepc.sk/?fn=detailBiblioForm&amp;sid=59EBB4F2E3D8D71D6673A00020" TargetMode="External"/><Relationship Id="rId178" Type="http://schemas.openxmlformats.org/officeDocument/2006/relationships/hyperlink" Target="https://app.crepc.sk/?fn=detailBiblioForm&amp;sid=B9F87AA5532918E265412B7A16" TargetMode="External"/><Relationship Id="rId301" Type="http://schemas.openxmlformats.org/officeDocument/2006/relationships/hyperlink" Target="https://app.crepc.sk/?fn=detailBiblioForm&amp;sid=9D8D366A33788138E4033156" TargetMode="External"/><Relationship Id="rId322" Type="http://schemas.openxmlformats.org/officeDocument/2006/relationships/hyperlink" Target="https://app.crepc.sk/?fn=detailBiblioForm&amp;sid=B9F87AA5532918E264432B7A16" TargetMode="External"/><Relationship Id="rId343" Type="http://schemas.openxmlformats.org/officeDocument/2006/relationships/hyperlink" Target="https://app.crepc.sk/?fn=detailBiblioForm&amp;sid=512CD14455EC7E23FD59633245" TargetMode="External"/><Relationship Id="rId61" Type="http://schemas.openxmlformats.org/officeDocument/2006/relationships/hyperlink" Target="https://www.crepc.sk/portal?fn=*recview&amp;uid=1968374&amp;pageId=resultform&amp;full=0" TargetMode="External"/><Relationship Id="rId82" Type="http://schemas.openxmlformats.org/officeDocument/2006/relationships/hyperlink" Target="https://www.crepc.sk/portal?fn=*recview&amp;uid=1362872&amp;pageId=resultform&amp;full=0" TargetMode="External"/><Relationship Id="rId199" Type="http://schemas.openxmlformats.org/officeDocument/2006/relationships/hyperlink" Target="https://www.crepc.sk/portal?fn=*recview&amp;uid=2216825&amp;pageId=resultform&amp;full=0" TargetMode="External"/><Relationship Id="rId203" Type="http://schemas.openxmlformats.org/officeDocument/2006/relationships/hyperlink" Target="https://www.crepc.sk/portal?fn=*recview&amp;uid=2216159&amp;pageId=resultform&amp;full=0" TargetMode="External"/><Relationship Id="rId19" Type="http://schemas.openxmlformats.org/officeDocument/2006/relationships/hyperlink" Target="http://www.crepc.sk/portal?fn=*recview&amp;uid=2218385&amp;pageId=resultform&amp;full=0" TargetMode="External"/><Relationship Id="rId224" Type="http://schemas.openxmlformats.org/officeDocument/2006/relationships/hyperlink" Target="https://app.crepc.sk/?fn=detailBiblioForm&amp;sid=EE347D3FB9176FA2386F0F6DAD" TargetMode="External"/><Relationship Id="rId245" Type="http://schemas.openxmlformats.org/officeDocument/2006/relationships/hyperlink" Target="https://app.crepc.sk/?fn=detailBiblioForm&amp;sid=5E491DAD427187F396D55AD578" TargetMode="External"/><Relationship Id="rId266" Type="http://schemas.openxmlformats.org/officeDocument/2006/relationships/hyperlink" Target="https://app.crepc.sk/?fn=detailBiblioForm&amp;sid=78283B71680DBAF21D45BA0B38" TargetMode="External"/><Relationship Id="rId287" Type="http://schemas.openxmlformats.org/officeDocument/2006/relationships/hyperlink" Target="https://app.crepc.sk/?fn=detailBiblioForm&amp;sid=BCCBB3B3C2736EEF35B74FCC05" TargetMode="External"/><Relationship Id="rId30" Type="http://schemas.openxmlformats.org/officeDocument/2006/relationships/hyperlink" Target="http://www.crepc.sk/portal?fn=*recview&amp;uid=1724437&amp;pageId=resultform&amp;full=0" TargetMode="External"/><Relationship Id="rId105" Type="http://schemas.openxmlformats.org/officeDocument/2006/relationships/hyperlink" Target="http://www.crepc.sk/portal?fn=*recview&amp;uid=1366133&amp;pageId=resultform&amp;full=0" TargetMode="External"/><Relationship Id="rId126" Type="http://schemas.openxmlformats.org/officeDocument/2006/relationships/hyperlink" Target="https://app.crepc.sk/?fn=detailBiblioForm&amp;sid=65A77F4C63EFC46C61B3B2DD36" TargetMode="External"/><Relationship Id="rId147" Type="http://schemas.openxmlformats.org/officeDocument/2006/relationships/hyperlink" Target="https://app.crepc.sk/?fn=detailBiblioForm&amp;sid=0004BBED1DA1E1C29DFFCDFA10" TargetMode="External"/><Relationship Id="rId168" Type="http://schemas.openxmlformats.org/officeDocument/2006/relationships/hyperlink" Target="http://www.crepc.sk/portal?fn=*recview&amp;uid=1969265&amp;pageId=resultform&amp;full=0" TargetMode="External"/><Relationship Id="rId312" Type="http://schemas.openxmlformats.org/officeDocument/2006/relationships/hyperlink" Target="http://www.crepc.sk/portal?fn=*recview&amp;uid=1966972&amp;pageId=resultform&amp;full=0" TargetMode="External"/><Relationship Id="rId333" Type="http://schemas.openxmlformats.org/officeDocument/2006/relationships/hyperlink" Target="https://app.crepc.sk/?fn=detailBiblioForm&amp;sid=3B8C8D05D935670DC3AA65B4B0" TargetMode="External"/><Relationship Id="rId51" Type="http://schemas.openxmlformats.org/officeDocument/2006/relationships/hyperlink" Target="https://app.crepc.sk/?fn=detailBiblioForm&amp;sid=24F298601654BD33E2BC6EC7" TargetMode="External"/><Relationship Id="rId72" Type="http://schemas.openxmlformats.org/officeDocument/2006/relationships/hyperlink" Target="https://www.crepc.sk/portal?fn=*recview&amp;uid=1968497&amp;pageId=resultform&amp;full=0" TargetMode="External"/><Relationship Id="rId93" Type="http://schemas.openxmlformats.org/officeDocument/2006/relationships/hyperlink" Target="https://www.crepc.sk/portal?fn=*recview&amp;uid=2218581&amp;pageId=resultform&amp;full=0" TargetMode="External"/><Relationship Id="rId189" Type="http://schemas.openxmlformats.org/officeDocument/2006/relationships/hyperlink" Target="https://www.crepc.sk/portal?fn=*recview&amp;uid=1364075&amp;pageId=resultform&amp;full=0" TargetMode="External"/><Relationship Id="rId3" Type="http://schemas.openxmlformats.org/officeDocument/2006/relationships/hyperlink" Target="https://app.crepc.sk/?fn=detailBiblioForm&amp;sid=180EDEFD59FD42974F2F52B590" TargetMode="External"/><Relationship Id="rId214" Type="http://schemas.openxmlformats.org/officeDocument/2006/relationships/hyperlink" Target="https://app.crepc.sk/?fn=detailBiblioForm&amp;sid=93EB764C81A79A2A9E7B662F8A" TargetMode="External"/><Relationship Id="rId235" Type="http://schemas.openxmlformats.org/officeDocument/2006/relationships/hyperlink" Target="https://app.crepc.sk/?fn=detailBiblioForm&amp;sid=0059F62000F54B1CA8EF12F7" TargetMode="External"/><Relationship Id="rId256" Type="http://schemas.openxmlformats.org/officeDocument/2006/relationships/hyperlink" Target="https://app.crepc.sk/?fn=detailBiblioForm&amp;sid=5B576D709973D297CFE83213" TargetMode="External"/><Relationship Id="rId277" Type="http://schemas.openxmlformats.org/officeDocument/2006/relationships/hyperlink" Target="http://www.crepc.sk/portal?fn=*recview&amp;uid=1363433&amp;pageId=resultform&amp;full=0" TargetMode="External"/><Relationship Id="rId298" Type="http://schemas.openxmlformats.org/officeDocument/2006/relationships/hyperlink" Target="https://app.crepc.sk/?fn=detailBiblioForm&amp;sid=64D5D233A17FA13C9F540C92" TargetMode="External"/><Relationship Id="rId116" Type="http://schemas.openxmlformats.org/officeDocument/2006/relationships/hyperlink" Target="http://www.crepc.sk/portal?fn=*recview&amp;uid=2217251&amp;pageId=resultform&amp;full=0" TargetMode="External"/><Relationship Id="rId137" Type="http://schemas.openxmlformats.org/officeDocument/2006/relationships/hyperlink" Target="http://www.crepc.sk/portal?fn=*recview&amp;uid=1723334&amp;pageId=resultform&amp;full=0" TargetMode="External"/><Relationship Id="rId158" Type="http://schemas.openxmlformats.org/officeDocument/2006/relationships/hyperlink" Target="http://www.crepc.sk/portal?fn=*recview&amp;uid=1966306&amp;pageId=resultform&amp;full=0" TargetMode="External"/><Relationship Id="rId302" Type="http://schemas.openxmlformats.org/officeDocument/2006/relationships/hyperlink" Target="http://www.crepc.sk/portal?fn=*recview&amp;uid=1724433&amp;pageId=resultform&amp;full=0" TargetMode="External"/><Relationship Id="rId323" Type="http://schemas.openxmlformats.org/officeDocument/2006/relationships/hyperlink" Target="https://app.crepc.sk/?fn=detailBiblioForm&amp;sid=E2729D085038379893C6793A" TargetMode="External"/><Relationship Id="rId344" Type="http://schemas.openxmlformats.org/officeDocument/2006/relationships/hyperlink" Target="https://app.crepc.sk/?fn=detailBiblioForm&amp;sid=512CD14455EC7E23FD58633245" TargetMode="External"/><Relationship Id="rId20" Type="http://schemas.openxmlformats.org/officeDocument/2006/relationships/hyperlink" Target="http://www.crepc.sk/portal?fn=*recview&amp;uid=1965336&amp;pageId=resultform&amp;full=0" TargetMode="External"/><Relationship Id="rId41" Type="http://schemas.openxmlformats.org/officeDocument/2006/relationships/hyperlink" Target="http://www.crepc.sk/portal?fn=*recview&amp;uid=2215838&amp;pageId=resultform&amp;full=0" TargetMode="External"/><Relationship Id="rId62" Type="http://schemas.openxmlformats.org/officeDocument/2006/relationships/hyperlink" Target="https://www.crepc.sk/portal?fn=*recview&amp;uid=1968004&amp;pageId=resultform&amp;full=0" TargetMode="External"/><Relationship Id="rId83" Type="http://schemas.openxmlformats.org/officeDocument/2006/relationships/hyperlink" Target="https://www.crepc.sk/portal?fn=*recview&amp;uid=1363229&amp;pageId=resultform&amp;full=0" TargetMode="External"/><Relationship Id="rId179" Type="http://schemas.openxmlformats.org/officeDocument/2006/relationships/hyperlink" Target="https://app.crepc.sk/?fn=detailBiblioForm&amp;sid=8BD1446F13339F660DB52674A9" TargetMode="External"/><Relationship Id="rId190" Type="http://schemas.openxmlformats.org/officeDocument/2006/relationships/hyperlink" Target="https://www.crepc.sk/portal?fn=*recview&amp;uid=1362825&amp;pageId=resultform&amp;full=0" TargetMode="External"/><Relationship Id="rId204" Type="http://schemas.openxmlformats.org/officeDocument/2006/relationships/hyperlink" Target="https://www.crepc.sk/portal?fn=*recview&amp;uid=1363512&amp;pageId=resultform&amp;full=0" TargetMode="External"/><Relationship Id="rId225" Type="http://schemas.openxmlformats.org/officeDocument/2006/relationships/hyperlink" Target="https://app.crepc.sk/?fn=detailBiblioForm&amp;sid=9D4BC4CB00DF15A3C190C458AC" TargetMode="External"/><Relationship Id="rId246" Type="http://schemas.openxmlformats.org/officeDocument/2006/relationships/hyperlink" Target="https://app.crepc.sk/?fn=detailBiblioForm&amp;sid=5E491DAD427187F395D55AD578" TargetMode="External"/><Relationship Id="rId267" Type="http://schemas.openxmlformats.org/officeDocument/2006/relationships/hyperlink" Target="https://app.crepc.sk/?fn=detailBiblioForm&amp;sid=5E491DAD427187F395D05AD578" TargetMode="External"/><Relationship Id="rId288" Type="http://schemas.openxmlformats.org/officeDocument/2006/relationships/hyperlink" Target="http://www.crepc.sk/portal?fn=*recview&amp;uid=2215682&amp;pageId=resultform&amp;full=0" TargetMode="External"/><Relationship Id="rId106" Type="http://schemas.openxmlformats.org/officeDocument/2006/relationships/hyperlink" Target="http://www.crepc.sk/portal?fn=*recview&amp;uid=1966245&amp;pageId=resultform&amp;full=0" TargetMode="External"/><Relationship Id="rId127" Type="http://schemas.openxmlformats.org/officeDocument/2006/relationships/hyperlink" Target="https://app.crepc.sk/?fn=detailBiblioForm&amp;sid=F76625B79CA428608D279E8939" TargetMode="External"/><Relationship Id="rId313" Type="http://schemas.openxmlformats.org/officeDocument/2006/relationships/hyperlink" Target="http://www.crepc.sk/portal?fn=*recview&amp;uid=1362573&amp;pageId=resultform&amp;full=0" TargetMode="External"/><Relationship Id="rId10" Type="http://schemas.openxmlformats.org/officeDocument/2006/relationships/hyperlink" Target="https://app.crepc.sk/?fn=detailBiblioForm&amp;sid=D7CCC8339EAD00E8591931F3" TargetMode="External"/><Relationship Id="rId31" Type="http://schemas.openxmlformats.org/officeDocument/2006/relationships/hyperlink" Target="https://app.crepc.sk/?fn=detailBiblioForm&amp;sid=ECC3D3F0B3159C4F3317821461" TargetMode="External"/><Relationship Id="rId52" Type="http://schemas.openxmlformats.org/officeDocument/2006/relationships/hyperlink" Target="https://app.crepc.sk/?fn=detailBiblioForm&amp;sid=8ED2C2B0C8CAA517FB696E93E7" TargetMode="External"/><Relationship Id="rId73" Type="http://schemas.openxmlformats.org/officeDocument/2006/relationships/hyperlink" Target="https://www.crepc.sk/portal?fn=*recview&amp;uid=2216877&amp;pageId=resultform&amp;full=0" TargetMode="External"/><Relationship Id="rId94" Type="http://schemas.openxmlformats.org/officeDocument/2006/relationships/hyperlink" Target="https://www.crepc.sk/portal?fn=*recview&amp;uid=1723348&amp;pageId=resultform&amp;full=0" TargetMode="External"/><Relationship Id="rId148" Type="http://schemas.openxmlformats.org/officeDocument/2006/relationships/hyperlink" Target="http://www.crepc.sk/portal?fn=*recview&amp;uid=1363620&amp;pageId=resultform&amp;full=0" TargetMode="External"/><Relationship Id="rId169" Type="http://schemas.openxmlformats.org/officeDocument/2006/relationships/hyperlink" Target="https://app.crepc.sk/?fn=detailBiblioForm&amp;sid=2D947B700863460C3BDDEB42" TargetMode="External"/><Relationship Id="rId334" Type="http://schemas.openxmlformats.org/officeDocument/2006/relationships/hyperlink" Target="https://app.crepc.sk/?fn=detailBiblioForm&amp;sid=59F27FF777E7C36A7221FFB2C4" TargetMode="External"/><Relationship Id="rId4" Type="http://schemas.openxmlformats.org/officeDocument/2006/relationships/hyperlink" Target="https://app.crepc.sk/?fn=detailBiblioForm&amp;sid=6EDF58AB3CBE93C9462AE4F321" TargetMode="External"/><Relationship Id="rId180" Type="http://schemas.openxmlformats.org/officeDocument/2006/relationships/hyperlink" Target="https://www.crepc.sk/portal?fn=*recview&amp;uid=1363473&amp;pageId=resultform&amp;full=0" TargetMode="External"/><Relationship Id="rId215" Type="http://schemas.openxmlformats.org/officeDocument/2006/relationships/hyperlink" Target="https://app.crepc.sk/?fn=detailBiblioForm&amp;sid=220CAD514E10A15D11723DF6DE" TargetMode="External"/><Relationship Id="rId236" Type="http://schemas.openxmlformats.org/officeDocument/2006/relationships/hyperlink" Target="https://app.crepc.sk/?fn=detailBiblioForm&amp;sid=FC31FD1FA74B9BB61556477A" TargetMode="External"/><Relationship Id="rId257" Type="http://schemas.openxmlformats.org/officeDocument/2006/relationships/hyperlink" Target="https://app.crepc.sk/?fn=detailBiblioForm&amp;sid=6D7E2994FB8F4DECA00C800012" TargetMode="External"/><Relationship Id="rId278" Type="http://schemas.openxmlformats.org/officeDocument/2006/relationships/hyperlink" Target="http://www.crepc.sk/portal?fn=*recview&amp;uid=1727421&amp;pageId=resultform&amp;full=0" TargetMode="External"/><Relationship Id="rId303" Type="http://schemas.openxmlformats.org/officeDocument/2006/relationships/hyperlink" Target="http://www.crepc.sk/portal?fn=*recview&amp;uid=1364817&amp;pageId=resultform&amp;full=0" TargetMode="External"/><Relationship Id="rId42" Type="http://schemas.openxmlformats.org/officeDocument/2006/relationships/hyperlink" Target="https://app.crepc.sk/?fn=detailBiblioForm&amp;sid=3C7E99A39F86FA0849D208F3" TargetMode="External"/><Relationship Id="rId84" Type="http://schemas.openxmlformats.org/officeDocument/2006/relationships/hyperlink" Target="https://www.crepc.sk/portal?fn=*recview&amp;uid=1974592&amp;pageId=resultform&amp;full=0" TargetMode="External"/><Relationship Id="rId138" Type="http://schemas.openxmlformats.org/officeDocument/2006/relationships/hyperlink" Target="http://www.crepc.sk/portal?fn=*recview&amp;uid=1723614&amp;pageId=resultform&amp;full=0" TargetMode="External"/><Relationship Id="rId345" Type="http://schemas.openxmlformats.org/officeDocument/2006/relationships/hyperlink" Target="https://app.crepc.sk/?fn=detailBiblioForm&amp;sid=4A7927334F9373E92A4EB08F62" TargetMode="External"/><Relationship Id="rId191" Type="http://schemas.openxmlformats.org/officeDocument/2006/relationships/hyperlink" Target="https://www.crepc.sk/portal?fn=*recview&amp;uid=1723877&amp;pageId=resultform&amp;full=0" TargetMode="External"/><Relationship Id="rId205" Type="http://schemas.openxmlformats.org/officeDocument/2006/relationships/hyperlink" Target="https://www.crepc.sk/portal?fn=*recview&amp;uid=1724757&amp;pageId=resultform&amp;full=0" TargetMode="External"/><Relationship Id="rId247" Type="http://schemas.openxmlformats.org/officeDocument/2006/relationships/hyperlink" Target="https://app.crepc.sk/?fn=detailBiblioForm&amp;sid=9F5C299D830EC8DE4CAD5BCC85" TargetMode="External"/><Relationship Id="rId107" Type="http://schemas.openxmlformats.org/officeDocument/2006/relationships/hyperlink" Target="http://www.crepc.sk/portal?fn=*recview&amp;uid=1724536&amp;pageId=resultform&amp;full=0" TargetMode="External"/><Relationship Id="rId289" Type="http://schemas.openxmlformats.org/officeDocument/2006/relationships/hyperlink" Target="http://www.crepc.sk/portal?fn=*recview&amp;uid=1365616&amp;pageId=resultform&amp;full=0" TargetMode="External"/><Relationship Id="rId11" Type="http://schemas.openxmlformats.org/officeDocument/2006/relationships/hyperlink" Target="https://app.crepc.sk/?fn=detailBiblioForm&amp;sid=FE6D7E03BD5236F7AB262DBE" TargetMode="External"/><Relationship Id="rId53" Type="http://schemas.openxmlformats.org/officeDocument/2006/relationships/hyperlink" Target="http://www.crepc.sk/portal?fn=*recview&amp;uid=1966343&amp;pageId=resultform&amp;full=0" TargetMode="External"/><Relationship Id="rId149" Type="http://schemas.openxmlformats.org/officeDocument/2006/relationships/hyperlink" Target="https://app.crepc.sk/?fn=detailBiblioForm&amp;sid=62366C6F0B24C0945F96C5EE" TargetMode="External"/><Relationship Id="rId314" Type="http://schemas.openxmlformats.org/officeDocument/2006/relationships/hyperlink" Target="https://app.crepc.sk/?fn=detailBiblioForm&amp;sid=C8C77FF3D0C4E2C4E98FBC3F" TargetMode="External"/><Relationship Id="rId95" Type="http://schemas.openxmlformats.org/officeDocument/2006/relationships/hyperlink" Target="https://www.crepc.sk/portal?fn=*recview&amp;uid=1725736&amp;pageId=resultform&amp;full=0" TargetMode="External"/><Relationship Id="rId160" Type="http://schemas.openxmlformats.org/officeDocument/2006/relationships/hyperlink" Target="http://www.crepc.sk/portal?fn=*recview&amp;uid=2218594&amp;pageId=resultform&amp;full=0" TargetMode="External"/><Relationship Id="rId216" Type="http://schemas.openxmlformats.org/officeDocument/2006/relationships/hyperlink" Target="https://app.crepc.sk/?fn=detailBiblioForm&amp;sid=CAD4058F471880B82E4AEAFB7D" TargetMode="External"/><Relationship Id="rId258" Type="http://schemas.openxmlformats.org/officeDocument/2006/relationships/hyperlink" Target="https://app.crepc.sk/?fn=detailBiblioForm&amp;sid=5E491DAD427187F390DA5AD578" TargetMode="External"/><Relationship Id="rId22" Type="http://schemas.openxmlformats.org/officeDocument/2006/relationships/hyperlink" Target="http://www.crepc.sk/portal?fn=*recview&amp;uid=1965453&amp;pageId=resultform&amp;full=0" TargetMode="External"/><Relationship Id="rId64" Type="http://schemas.openxmlformats.org/officeDocument/2006/relationships/hyperlink" Target="https://www.crepc.sk/portal?fn=*recview&amp;uid=2216641&amp;pageId=resultform&amp;full=0" TargetMode="External"/><Relationship Id="rId118" Type="http://schemas.openxmlformats.org/officeDocument/2006/relationships/hyperlink" Target="http://www.crepc.sk/portal?fn=*recview&amp;uid=2217251&amp;pageId=resultform&amp;full=0" TargetMode="External"/><Relationship Id="rId325" Type="http://schemas.openxmlformats.org/officeDocument/2006/relationships/hyperlink" Target="https://app.crepc.sk/?fn=detailBiblioForm&amp;sid=C6B245BF6B3D130474B87EF62D" TargetMode="External"/><Relationship Id="rId171" Type="http://schemas.openxmlformats.org/officeDocument/2006/relationships/hyperlink" Target="https://app.crepc.sk/?fn=detailBiblioForm&amp;sid=A82876AE58351A4CA96AC3FE" TargetMode="External"/><Relationship Id="rId227" Type="http://schemas.openxmlformats.org/officeDocument/2006/relationships/hyperlink" Target="https://app.crepc.sk/?fn=detailBiblioForm&amp;sid=028111A989FF6AC381256E9E" TargetMode="External"/><Relationship Id="rId269" Type="http://schemas.openxmlformats.org/officeDocument/2006/relationships/hyperlink" Target="https://app.crepc.sk/?fn=detailBiblioForm&amp;sid=E138F683DEDF5BB9C37E048369" TargetMode="External"/><Relationship Id="rId33" Type="http://schemas.openxmlformats.org/officeDocument/2006/relationships/hyperlink" Target="http://www.crepc.sk/portal?fn=*recview&amp;uid=2218592&amp;pageId=resultform&amp;full=0" TargetMode="External"/><Relationship Id="rId129" Type="http://schemas.openxmlformats.org/officeDocument/2006/relationships/hyperlink" Target="http://www.crepc.sk/portal?fn=*recview&amp;uid=2215787&amp;pageId=resultform&amp;full=0" TargetMode="External"/><Relationship Id="rId280" Type="http://schemas.openxmlformats.org/officeDocument/2006/relationships/hyperlink" Target="https://app.crepc.sk/?fn=detailBiblioForm&amp;sid=D4506146C671DFCA6B0D61E528" TargetMode="External"/><Relationship Id="rId336" Type="http://schemas.openxmlformats.org/officeDocument/2006/relationships/hyperlink" Target="https://app.crepc.sk/?fn=detailBiblioForm&amp;sid=0D2BBAE50D17D19349D18373D7" TargetMode="External"/><Relationship Id="rId75" Type="http://schemas.openxmlformats.org/officeDocument/2006/relationships/hyperlink" Target="https://www.crepc.sk/portal?fn=*recview&amp;uid=1966058&amp;pageId=resultform&amp;full=0" TargetMode="External"/><Relationship Id="rId140" Type="http://schemas.openxmlformats.org/officeDocument/2006/relationships/hyperlink" Target="http://www.crepc.sk/portal?fn=*recview&amp;uid=1724550&amp;pageId=resultform&amp;full=0" TargetMode="External"/><Relationship Id="rId182" Type="http://schemas.openxmlformats.org/officeDocument/2006/relationships/hyperlink" Target="https://www.crepc.sk/portal?fn=*recview&amp;uid=1967523&amp;pageId=resultform&amp;full=0" TargetMode="External"/><Relationship Id="rId6" Type="http://schemas.openxmlformats.org/officeDocument/2006/relationships/hyperlink" Target="https://app.crepc.sk/?fn=detailBiblioForm&amp;sid=ACAA4AF27E5710F220A88B34E5" TargetMode="External"/><Relationship Id="rId238" Type="http://schemas.openxmlformats.org/officeDocument/2006/relationships/hyperlink" Target="https://app.crepc.sk/?fn=detailBiblioForm&amp;sid=64E9F47A2C1FEB23E907E05B01" TargetMode="External"/><Relationship Id="rId291" Type="http://schemas.openxmlformats.org/officeDocument/2006/relationships/hyperlink" Target="https://app.crepc.sk/?fn=detailBiblioForm&amp;sid=92966E43A3D63D570A2645B3C2" TargetMode="External"/><Relationship Id="rId305" Type="http://schemas.openxmlformats.org/officeDocument/2006/relationships/hyperlink" Target="http://www.crepc.sk/portal?fn=*recview&amp;uid=2215368&amp;pageId=resultform&amp;full=0" TargetMode="External"/><Relationship Id="rId347" Type="http://schemas.openxmlformats.org/officeDocument/2006/relationships/hyperlink" Target="https://app.crepc.sk/?fn=detailBiblioForm&amp;sid=A207B7B68D6DA0A2056EC1C57A" TargetMode="External"/><Relationship Id="rId44" Type="http://schemas.openxmlformats.org/officeDocument/2006/relationships/hyperlink" Target="http://www.crepc.sk/portal?fn=*recview&amp;uid=1724470&amp;pageId=resultform&amp;full=0" TargetMode="External"/><Relationship Id="rId86" Type="http://schemas.openxmlformats.org/officeDocument/2006/relationships/hyperlink" Target="https://www.crepc.sk/portal?fn=*recview&amp;uid=2216630&amp;pageId=resultform&amp;full=0" TargetMode="External"/><Relationship Id="rId151" Type="http://schemas.openxmlformats.org/officeDocument/2006/relationships/hyperlink" Target="http://www.crepc.sk/portal?fn=*recview&amp;uid=2215800&amp;pageId=resultform&amp;full=0" TargetMode="External"/><Relationship Id="rId193" Type="http://schemas.openxmlformats.org/officeDocument/2006/relationships/hyperlink" Target="https://www.crepc.sk/portal?fn=*recview&amp;uid=1724859&amp;pageId=resultform&amp;full=0" TargetMode="External"/><Relationship Id="rId207" Type="http://schemas.openxmlformats.org/officeDocument/2006/relationships/hyperlink" Target="https://www.crepc.sk/portal?fn=*recview&amp;uid=2217261&amp;pageId=resultform&amp;full=0" TargetMode="External"/><Relationship Id="rId249" Type="http://schemas.openxmlformats.org/officeDocument/2006/relationships/hyperlink" Target="https://app.crepc.sk/?fn=detailBiblioForm&amp;sid=64E9F47A2C1FEB23EF06E05B01" TargetMode="External"/><Relationship Id="rId13" Type="http://schemas.openxmlformats.org/officeDocument/2006/relationships/hyperlink" Target="http://www.crepc.sk/portal?fn=*recview&amp;uid=1367416&amp;pageId=resultform&amp;full=0" TargetMode="External"/><Relationship Id="rId109" Type="http://schemas.openxmlformats.org/officeDocument/2006/relationships/hyperlink" Target="http://www.crepc.sk/portal?fn=*recview&amp;uid=1363483&amp;pageId=resultform&amp;full=0" TargetMode="External"/><Relationship Id="rId260" Type="http://schemas.openxmlformats.org/officeDocument/2006/relationships/hyperlink" Target="https://app.crepc.sk/?fn=detailBiblioForm&amp;sid=41728D440EB1EF62911D7B9F38" TargetMode="External"/><Relationship Id="rId316" Type="http://schemas.openxmlformats.org/officeDocument/2006/relationships/hyperlink" Target="http://www.crepc.sk/portal?fn=*recview&amp;uid=1363949&amp;pageId=resultform&amp;full=0" TargetMode="External"/><Relationship Id="rId55" Type="http://schemas.openxmlformats.org/officeDocument/2006/relationships/hyperlink" Target="https://app.crepc.sk/?fn=detailBiblioForm&amp;sid=A5DD033C69C3F08FC5486AFB50" TargetMode="External"/><Relationship Id="rId97" Type="http://schemas.openxmlformats.org/officeDocument/2006/relationships/hyperlink" Target="http://www.crepc.sk/portal?fn=*recview&amp;uid=2215904&amp;pageId=resultform&amp;full=0" TargetMode="External"/><Relationship Id="rId120" Type="http://schemas.openxmlformats.org/officeDocument/2006/relationships/hyperlink" Target="https://app.crepc.sk/?fn=detailBiblioForm&amp;sid=C063C1445B3867995F6F57EE" TargetMode="External"/><Relationship Id="rId162" Type="http://schemas.openxmlformats.org/officeDocument/2006/relationships/hyperlink" Target="https://app.crepc.sk/?fn=detailBiblioForm&amp;sid=3113E0813724FF86387E17A861" TargetMode="External"/><Relationship Id="rId218" Type="http://schemas.openxmlformats.org/officeDocument/2006/relationships/hyperlink" Target="https://app.crepc.sk/?fn=detailBiblioForm&amp;sid=1AC5656D69316575FFDB7282" TargetMode="External"/><Relationship Id="rId271" Type="http://schemas.openxmlformats.org/officeDocument/2006/relationships/hyperlink" Target="http://www.crepc.sk/portal?fn=*recview&amp;uid=2215569&amp;pageId=resultform&amp;full=0" TargetMode="External"/><Relationship Id="rId24" Type="http://schemas.openxmlformats.org/officeDocument/2006/relationships/hyperlink" Target="http://www.crepc.sk/portal?fn=*recview&amp;uid=1362816&amp;pageId=resultform&amp;full=0" TargetMode="External"/><Relationship Id="rId66" Type="http://schemas.openxmlformats.org/officeDocument/2006/relationships/hyperlink" Target="http://www.crepc.sk/portal?fn=*recview&amp;uid=1367019&amp;pageId=resultform&amp;full=0" TargetMode="External"/><Relationship Id="rId131" Type="http://schemas.openxmlformats.org/officeDocument/2006/relationships/hyperlink" Target="http://www.crepc.sk/portal?fn=*recview&amp;uid=1968140&amp;pageId=resultform&amp;full=0" TargetMode="External"/><Relationship Id="rId327" Type="http://schemas.openxmlformats.org/officeDocument/2006/relationships/hyperlink" Target="https://app.crepc.sk/?fn=detailBiblioForm&amp;sid=43909D722252C4F7C5688AFA" TargetMode="External"/><Relationship Id="rId173" Type="http://schemas.openxmlformats.org/officeDocument/2006/relationships/hyperlink" Target="http://www.crepc.sk/portal?fn=*recview&amp;uid=1723473&amp;pageId=resultform&amp;full=0" TargetMode="External"/><Relationship Id="rId229" Type="http://schemas.openxmlformats.org/officeDocument/2006/relationships/hyperlink" Target="https://app.crepc.sk/?fn=detailBiblioForm&amp;sid=E17FC85307AF86FA3DCED64547" TargetMode="External"/><Relationship Id="rId240" Type="http://schemas.openxmlformats.org/officeDocument/2006/relationships/hyperlink" Target="https://app.crepc.sk/?fn=detailBiblioForm&amp;sid=6D7E2994FB8F4DECA90A800012" TargetMode="External"/><Relationship Id="rId35" Type="http://schemas.openxmlformats.org/officeDocument/2006/relationships/hyperlink" Target="http://www.crepc.sk/portal?fn=*recview&amp;uid=1724568&amp;pageId=resultform&amp;full=0" TargetMode="External"/><Relationship Id="rId77" Type="http://schemas.openxmlformats.org/officeDocument/2006/relationships/hyperlink" Target="http://www.crepc.sk/portal?fn=*recview&amp;uid=2216635&amp;pageId=resultform&amp;full=0" TargetMode="External"/><Relationship Id="rId100" Type="http://schemas.openxmlformats.org/officeDocument/2006/relationships/hyperlink" Target="https://app.crepc.sk/?fn=detailBiblioForm&amp;sid=A5DD033C69C3F08FC44C6AFB50" TargetMode="External"/><Relationship Id="rId282" Type="http://schemas.openxmlformats.org/officeDocument/2006/relationships/hyperlink" Target="https://app.crepc.sk/?fn=detailBiblioForm&amp;sid=15BE2C8903482471316684FE" TargetMode="External"/><Relationship Id="rId338" Type="http://schemas.openxmlformats.org/officeDocument/2006/relationships/hyperlink" Target="https://app.crepc.sk/?fn=detailBiblioForm&amp;sid=CB745B58B0F7E53C075EAA7924"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crepc.sk/portal?fn=*recview&amp;uid=1363124&amp;pageId=resultform&amp;full=0" TargetMode="External"/><Relationship Id="rId3" Type="http://schemas.openxmlformats.org/officeDocument/2006/relationships/hyperlink" Target="https://app.crepc.sk/?fn=detailBiblioForm&amp;sid=7C8EC80C674BD33D4CAE6DBADF" TargetMode="External"/><Relationship Id="rId7" Type="http://schemas.openxmlformats.org/officeDocument/2006/relationships/hyperlink" Target="http://www.crepc.sk/portal?fn=*recview&amp;uid=1727914&amp;pageId=resultform&amp;full=0" TargetMode="External"/><Relationship Id="rId2" Type="http://schemas.openxmlformats.org/officeDocument/2006/relationships/hyperlink" Target="http://www.crepc.sk/portal?fn=*recview&amp;uid=1345337&amp;pageId=resultform&amp;full=0" TargetMode="External"/><Relationship Id="rId1" Type="http://schemas.openxmlformats.org/officeDocument/2006/relationships/hyperlink" Target="https://app.crepc.sk/?fn=detailBiblioForm&amp;sid=106F26B3B1AD4AC693F59454" TargetMode="External"/><Relationship Id="rId6" Type="http://schemas.openxmlformats.org/officeDocument/2006/relationships/hyperlink" Target="http://www.crepc.sk/portal?fn=*recview&amp;uid=1725716&amp;pageId=resultform&amp;full=0" TargetMode="External"/><Relationship Id="rId5" Type="http://schemas.openxmlformats.org/officeDocument/2006/relationships/hyperlink" Target="https://app.crepc.sk/?fn=detailBiblioForm&amp;sid=46EC41480997D7F105BCC7D544" TargetMode="External"/><Relationship Id="rId4" Type="http://schemas.openxmlformats.org/officeDocument/2006/relationships/hyperlink" Target="http://apps.webofknowledge.com/Search.do?product=CCC&amp;SID=T2BcfQm1jfDDhF3LN8h&amp;search_mode=GeneralSearch&amp;prID=f530d207-ed3e-4ba4-8973-3a88dcdbedf3." TargetMode="External"/><Relationship Id="rId9" Type="http://schemas.openxmlformats.org/officeDocument/2006/relationships/hyperlink" Target="http://www.crepc.sk/portal?fn=*recview&amp;uid=1367563&amp;pageId=resultform&amp;full=0"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app.crepc.sk/?fn=detailBiblioForm&amp;sid=9586F5042A24ABE3DD9065CC" TargetMode="External"/><Relationship Id="rId2" Type="http://schemas.openxmlformats.org/officeDocument/2006/relationships/hyperlink" Target="https://app.crepc.sk/?fn=detailBiblioFormChildGSSVS&amp;sid=B3BB44064DB947D4D7BA555DEE&amp;seo=CREP&#268;-detail-kapitola-/-pr&#237;spevok" TargetMode="External"/><Relationship Id="rId1" Type="http://schemas.openxmlformats.org/officeDocument/2006/relationships/hyperlink" Target="https://app.crepc.sk/?fn=detailBiblioForm&amp;sid=3D579E6F99510E20DFBB29C6B9"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app.crepc.sk/?fn=detailBiblioForm&amp;sid=6664651D0F77049AEDAE902137" TargetMode="External"/><Relationship Id="rId18" Type="http://schemas.openxmlformats.org/officeDocument/2006/relationships/hyperlink" Target="https://app.crepc.sk/?fn=detailBiblioForm&amp;sid=A71FCC0C442D7CF81C1AF75F" TargetMode="External"/><Relationship Id="rId26" Type="http://schemas.openxmlformats.org/officeDocument/2006/relationships/hyperlink" Target="https://app.crepc.sk/?fn=detailBiblioForm&amp;sid=B9A28E62979CF417332FBCC06D" TargetMode="External"/><Relationship Id="rId39" Type="http://schemas.openxmlformats.org/officeDocument/2006/relationships/hyperlink" Target="https://app.crepc.sk/?fn=detailBiblioForm&amp;sid=BDA81A6FAD770F76A1FA34EE65" TargetMode="External"/><Relationship Id="rId21" Type="http://schemas.openxmlformats.org/officeDocument/2006/relationships/hyperlink" Target="https://app.crepc.sk/?fn=detailBiblioForm&amp;sid=6F7C538C43B20E3C7F0DBD2F" TargetMode="External"/><Relationship Id="rId34" Type="http://schemas.openxmlformats.org/officeDocument/2006/relationships/hyperlink" Target="http://www.crepc.sk/portal?fn=*recview&amp;uid=1723579&amp;pageId=resultform&amp;full=0" TargetMode="External"/><Relationship Id="rId42" Type="http://schemas.openxmlformats.org/officeDocument/2006/relationships/hyperlink" Target="https://app.crepc.sk/?fn=detailBiblioForm&amp;sid=479C6EF24F9BE5B3C2E5B70D" TargetMode="External"/><Relationship Id="rId47" Type="http://schemas.openxmlformats.org/officeDocument/2006/relationships/hyperlink" Target="http://www.crepc.sk/portal?fn=*recview&amp;uid=1362493&amp;pageId=resultform&amp;full=0" TargetMode="External"/><Relationship Id="rId50" Type="http://schemas.openxmlformats.org/officeDocument/2006/relationships/hyperlink" Target="http://www.crepc.sk/portal?fn=*recview&amp;uid=2218589&amp;pageId=resultform&amp;full=0" TargetMode="External"/><Relationship Id="rId55" Type="http://schemas.openxmlformats.org/officeDocument/2006/relationships/hyperlink" Target="http://www.crepc.sk/portal?fn=*recview&amp;uid=2217054&amp;pageId=resultform&amp;full=0" TargetMode="External"/><Relationship Id="rId7" Type="http://schemas.openxmlformats.org/officeDocument/2006/relationships/hyperlink" Target="https://app.crepc.sk/?fn=detailBiblioForm&amp;sid=8BE588FB172C79E9B8500486" TargetMode="External"/><Relationship Id="rId2" Type="http://schemas.openxmlformats.org/officeDocument/2006/relationships/hyperlink" Target="http://www.crepc.sk/portal?fn=*recview&amp;uid=1966626&amp;pageId=resultform&amp;full=0" TargetMode="External"/><Relationship Id="rId16" Type="http://schemas.openxmlformats.org/officeDocument/2006/relationships/hyperlink" Target="https://app.crepc.sk/?fn=detailBiblioForm&amp;sid=EC5904F256BAFDF835D64057D2" TargetMode="External"/><Relationship Id="rId29" Type="http://schemas.openxmlformats.org/officeDocument/2006/relationships/hyperlink" Target="https://app.crepc.sk/?fn=detailBiblioForm&amp;sid=3092DA57427D6AA49584A0EC69" TargetMode="External"/><Relationship Id="rId11" Type="http://schemas.openxmlformats.org/officeDocument/2006/relationships/hyperlink" Target="https://app.crepc.sk/?fn=detailBiblioForm&amp;sid=5E491DAD427187F392D35AD578" TargetMode="External"/><Relationship Id="rId24" Type="http://schemas.openxmlformats.org/officeDocument/2006/relationships/hyperlink" Target="https://app.crepc.sk/?fn=detailBiblioForm&amp;sid=BFEFAE6C8814607A486701B1" TargetMode="External"/><Relationship Id="rId32" Type="http://schemas.openxmlformats.org/officeDocument/2006/relationships/hyperlink" Target="https://app.crepc.sk/?fn=detailBiblioForm&amp;sid=E138F683DEDF5BB9C67C048369" TargetMode="External"/><Relationship Id="rId37" Type="http://schemas.openxmlformats.org/officeDocument/2006/relationships/hyperlink" Target="https://app.crepc.sk/?fn=detailBiblioForm&amp;sid=FCDC6C8AAAF119A41F008D38" TargetMode="External"/><Relationship Id="rId40" Type="http://schemas.openxmlformats.org/officeDocument/2006/relationships/hyperlink" Target="https://app.crepc.sk/?fn=detailBiblioForm&amp;sid=A7047198F1EA714607FF7271" TargetMode="External"/><Relationship Id="rId45" Type="http://schemas.openxmlformats.org/officeDocument/2006/relationships/hyperlink" Target="https://app.crepc.sk/?fn=detailBiblioFormChildWTA3V&amp;sid=E55DCE22101B45A9691824B861&amp;seo=CREP%C4%8C-detail-kapitola-/-pr%C3%Adspevok" TargetMode="External"/><Relationship Id="rId53" Type="http://schemas.openxmlformats.org/officeDocument/2006/relationships/hyperlink" Target="http://www.crepc.sk/portal?fn=*recview&amp;uid=1724097&amp;pageId=resultform&amp;full=0" TargetMode="External"/><Relationship Id="rId58" Type="http://schemas.openxmlformats.org/officeDocument/2006/relationships/hyperlink" Target="http://www.crepc.sk/portal?fn=*recview&amp;uid=1367874&amp;pageId=resultform&amp;full=0" TargetMode="External"/><Relationship Id="rId5" Type="http://schemas.openxmlformats.org/officeDocument/2006/relationships/hyperlink" Target="https://app.crepc.sk/?fn=detailBiblioForm&amp;sid=64E9F47A2C1FEB23EC06E05B01" TargetMode="External"/><Relationship Id="rId19" Type="http://schemas.openxmlformats.org/officeDocument/2006/relationships/hyperlink" Target="https://app.crepc.sk/?fn=detailBiblioForm&amp;sid=A71FCC0C442D7CF81E1AF75F" TargetMode="External"/><Relationship Id="rId4" Type="http://schemas.openxmlformats.org/officeDocument/2006/relationships/hyperlink" Target="https://app.crepc.sk/?fn=detailBiblioForm&amp;sid=9F65F74D3604E1F2C74BA957" TargetMode="External"/><Relationship Id="rId9" Type="http://schemas.openxmlformats.org/officeDocument/2006/relationships/hyperlink" Target="https://app.crepc.sk/?fn=detailBiblioForm&amp;sid=C9465A2E9A0301984DD60E3F37" TargetMode="External"/><Relationship Id="rId14" Type="http://schemas.openxmlformats.org/officeDocument/2006/relationships/hyperlink" Target="https://app.crepc.sk/?fn=detailBiblioForm&amp;sid=9B6D79FADC5C6A598928E9DE88" TargetMode="External"/><Relationship Id="rId22" Type="http://schemas.openxmlformats.org/officeDocument/2006/relationships/hyperlink" Target="https://app.crepc.sk/?fn=detailBiblioForm&amp;sid=B9A28E62979CF417332FBCC06D" TargetMode="External"/><Relationship Id="rId27" Type="http://schemas.openxmlformats.org/officeDocument/2006/relationships/hyperlink" Target="https://app.crepc.sk/?fn=detailBiblioForm&amp;sid=AD8EC0CEFF8B44F039A68C78" TargetMode="External"/><Relationship Id="rId30" Type="http://schemas.openxmlformats.org/officeDocument/2006/relationships/hyperlink" Target="https://app.crepc.sk/?fn=detailBiblioForm&amp;sid=A7BFAA61F5172B9FE6BB79FA0D" TargetMode="External"/><Relationship Id="rId35" Type="http://schemas.openxmlformats.org/officeDocument/2006/relationships/hyperlink" Target="http://www.crepc.sk/portal?fn=*recview&amp;uid=1966330&amp;pageId=resultform&amp;full=0" TargetMode="External"/><Relationship Id="rId43" Type="http://schemas.openxmlformats.org/officeDocument/2006/relationships/hyperlink" Target="https://app.crepc.sk/?fn=detailBiblioFormChildWT959&amp;sid=7B71AF8E05E736D382A9061A&amp;seo=CREP%C4%8C-detail-kapitola-/-pr%C3%Adspevok" TargetMode="External"/><Relationship Id="rId48" Type="http://schemas.openxmlformats.org/officeDocument/2006/relationships/hyperlink" Target="http://www.crepc.sk/portal?fn=*recview&amp;uid=1362539&amp;pageId=resultform&amp;full=0" TargetMode="External"/><Relationship Id="rId56" Type="http://schemas.openxmlformats.org/officeDocument/2006/relationships/hyperlink" Target="https://app.crepc.sk/?fn=detailBiblioFormChildU34P9&amp;sid=0A69B3C6F245DD6931E0ABD6&amp;seo=CREP%C4%8C-detail-kapitola-/-pr%C3%ADspevok" TargetMode="External"/><Relationship Id="rId8" Type="http://schemas.openxmlformats.org/officeDocument/2006/relationships/hyperlink" Target="https://app.crepc.sk/?fn=detailBiblioForm&amp;sid=24F298601654BD33ECBC6EC7" TargetMode="External"/><Relationship Id="rId51" Type="http://schemas.openxmlformats.org/officeDocument/2006/relationships/hyperlink" Target="http://www.crepc.sk/portal?fn=*recview&amp;uid=1965475&amp;pageId=resultform&amp;full=0" TargetMode="External"/><Relationship Id="rId3" Type="http://schemas.openxmlformats.org/officeDocument/2006/relationships/hyperlink" Target="https://app.crepc.sk/?fn=detailBiblioForm&amp;sid=C39B9F0ACA3BC91A5EC9427672" TargetMode="External"/><Relationship Id="rId12" Type="http://schemas.openxmlformats.org/officeDocument/2006/relationships/hyperlink" Target="https://app.crepc.sk/?fn=detailBiblioForm&amp;sid=E138F683DEDF5BB9C27F048369" TargetMode="External"/><Relationship Id="rId17" Type="http://schemas.openxmlformats.org/officeDocument/2006/relationships/hyperlink" Target="https://app.crepc.sk/?fn=detailBiblioForm&amp;sid=78283B71680DBAF21E46BA0B38" TargetMode="External"/><Relationship Id="rId25" Type="http://schemas.openxmlformats.org/officeDocument/2006/relationships/hyperlink" Target="https://app.crepc.sk/?fn=detailBiblioForm&amp;sid=8ED2C2B0C8CAA517FA6D6E93E7" TargetMode="External"/><Relationship Id="rId33" Type="http://schemas.openxmlformats.org/officeDocument/2006/relationships/hyperlink" Target="http://www.crepc.sk/portal?fn=*recview&amp;uid=2215308&amp;pageId=resultform&amp;full=0" TargetMode="External"/><Relationship Id="rId38" Type="http://schemas.openxmlformats.org/officeDocument/2006/relationships/hyperlink" Target="https://app.crepc.sk/?fn=detailBiblioForm&amp;sid=D5831113A4C48E089990795B" TargetMode="External"/><Relationship Id="rId46" Type="http://schemas.openxmlformats.org/officeDocument/2006/relationships/hyperlink" Target="https://www.crepc.sk/portal?fn=*recview&amp;uid=1969278&amp;pageId=resultform&amp;full=0" TargetMode="External"/><Relationship Id="rId20" Type="http://schemas.openxmlformats.org/officeDocument/2006/relationships/hyperlink" Target="https://app.crepc.sk/?fn=detailBiblioForm&amp;sid=0C78960071567D8D0C14384767" TargetMode="External"/><Relationship Id="rId41" Type="http://schemas.openxmlformats.org/officeDocument/2006/relationships/hyperlink" Target="https://app.crepc.sk/?fn=detailBiblioForm&amp;sid=7CB117824CF3FE33D1CAE5F59C" TargetMode="External"/><Relationship Id="rId54" Type="http://schemas.openxmlformats.org/officeDocument/2006/relationships/hyperlink" Target="http://www.crepc.sk/portal?fn=*recview&amp;uid=1966626&amp;pageId=resultform&amp;full=0" TargetMode="External"/><Relationship Id="rId1" Type="http://schemas.openxmlformats.org/officeDocument/2006/relationships/hyperlink" Target="http://www.crepc.sk/portal?fn=*recview&amp;uid=2215121&amp;pageId=resultform&amp;full=0" TargetMode="External"/><Relationship Id="rId6" Type="http://schemas.openxmlformats.org/officeDocument/2006/relationships/hyperlink" Target="https://app.crepc.sk/?fn=detailBiblioForm&amp;sid=6664651D0F77049AEAA9902137" TargetMode="External"/><Relationship Id="rId15" Type="http://schemas.openxmlformats.org/officeDocument/2006/relationships/hyperlink" Target="https://app.crepc.sk/?fn=detailBiblioForm&amp;sid=180EDEFD59FD42974F2C52B590" TargetMode="External"/><Relationship Id="rId23" Type="http://schemas.openxmlformats.org/officeDocument/2006/relationships/hyperlink" Target="https://app.crepc.sk/?fn=detailBiblioForm&amp;sid=BA7920AB35A2DAED15191932" TargetMode="External"/><Relationship Id="rId28" Type="http://schemas.openxmlformats.org/officeDocument/2006/relationships/hyperlink" Target="https://app.crepc.sk/?fn=detailBiblioForm&amp;sid=A207B7B68D6DA0A20663C1C57A" TargetMode="External"/><Relationship Id="rId36" Type="http://schemas.openxmlformats.org/officeDocument/2006/relationships/hyperlink" Target="https://app.crepc.sk/?fn=detailBiblioForm&amp;sid=F767099068FD55D442E8A5C3C0" TargetMode="External"/><Relationship Id="rId49" Type="http://schemas.openxmlformats.org/officeDocument/2006/relationships/hyperlink" Target="http://www.crepc.sk/portal?fn=*recview&amp;uid=1363947&amp;pageId=resultform&amp;full=0" TargetMode="External"/><Relationship Id="rId57" Type="http://schemas.openxmlformats.org/officeDocument/2006/relationships/hyperlink" Target="http://www.crepc.sk/portal?fn=*recview&amp;uid=2218724&amp;pageId=resultform&amp;full=0" TargetMode="External"/><Relationship Id="rId10" Type="http://schemas.openxmlformats.org/officeDocument/2006/relationships/hyperlink" Target="https://app.crepc.sk/?fn=detailBiblioForm&amp;sid=5DB4E0B08DFCD5196045B528AC" TargetMode="External"/><Relationship Id="rId31" Type="http://schemas.openxmlformats.org/officeDocument/2006/relationships/hyperlink" Target="https://app.crepc.sk/?fn=detailBiblioForm&amp;sid=4D971E4325F38162E7AD77C822" TargetMode="External"/><Relationship Id="rId44" Type="http://schemas.openxmlformats.org/officeDocument/2006/relationships/hyperlink" Target="https://www.crepc.sk/portal?fn=*recview&amp;uid=2216824&amp;pageId=resultform&amp;full=0" TargetMode="External"/><Relationship Id="rId52" Type="http://schemas.openxmlformats.org/officeDocument/2006/relationships/hyperlink" Target="http://www.crepc.sk/portal?fn=*recview&amp;uid=1723448&amp;pageId=resultform&amp;full=0"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is.stuba.sk/zp/portal_zp.pl?podrobnosti=71425" TargetMode="External"/><Relationship Id="rId1" Type="http://schemas.openxmlformats.org/officeDocument/2006/relationships/hyperlink" Target="http://www.cadconferences.com/CAD15_122-126.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V401"/>
  <sheetViews>
    <sheetView tabSelected="1" topLeftCell="A145" zoomScale="85" zoomScaleNormal="85" workbookViewId="0">
      <selection activeCell="Q105" sqref="Q105"/>
    </sheetView>
  </sheetViews>
  <sheetFormatPr defaultRowHeight="15" x14ac:dyDescent="0.25"/>
  <cols>
    <col min="1" max="1" width="8.42578125" style="65" customWidth="1"/>
    <col min="2" max="2" width="8.42578125" customWidth="1"/>
    <col min="3" max="3" width="24.140625" style="2" customWidth="1"/>
    <col min="4" max="4" width="13.140625" customWidth="1"/>
    <col min="5" max="5" width="13.7109375" customWidth="1"/>
    <col min="6" max="6" width="8.42578125" customWidth="1"/>
    <col min="7" max="7" width="97" customWidth="1"/>
    <col min="8" max="8" width="8.42578125" customWidth="1"/>
    <col min="9" max="9" width="49.140625" style="2" customWidth="1"/>
    <col min="10" max="13" width="8.42578125" customWidth="1"/>
    <col min="14" max="14" width="8.42578125" style="65" customWidth="1"/>
    <col min="15" max="1025" width="8.42578125" customWidth="1"/>
  </cols>
  <sheetData>
    <row r="1" spans="1:14" s="1" customFormat="1" ht="102.75" x14ac:dyDescent="0.25">
      <c r="A1" s="102"/>
      <c r="B1" s="103" t="s">
        <v>0</v>
      </c>
      <c r="C1" s="104" t="s">
        <v>1</v>
      </c>
      <c r="D1" s="103" t="s">
        <v>2</v>
      </c>
      <c r="E1" s="103" t="s">
        <v>3</v>
      </c>
      <c r="F1" s="4" t="s">
        <v>4</v>
      </c>
      <c r="G1" s="4" t="s">
        <v>5</v>
      </c>
      <c r="H1" s="4" t="s">
        <v>6</v>
      </c>
      <c r="I1" s="4" t="s">
        <v>7</v>
      </c>
      <c r="J1" s="59" t="s">
        <v>905</v>
      </c>
      <c r="K1" s="59" t="s">
        <v>906</v>
      </c>
      <c r="L1" s="59" t="s">
        <v>907</v>
      </c>
      <c r="M1" s="59" t="s">
        <v>908</v>
      </c>
      <c r="N1" s="65"/>
    </row>
    <row r="2" spans="1:14" s="1" customFormat="1" ht="38.25" x14ac:dyDescent="0.25">
      <c r="A2" s="68">
        <v>69</v>
      </c>
      <c r="B2" s="73" t="s">
        <v>475</v>
      </c>
      <c r="C2" s="107" t="s">
        <v>571</v>
      </c>
      <c r="D2" s="108">
        <v>38991</v>
      </c>
      <c r="E2" s="108"/>
      <c r="F2" s="109" t="s">
        <v>572</v>
      </c>
      <c r="G2" s="77" t="s">
        <v>573</v>
      </c>
      <c r="H2" s="76" t="s">
        <v>50</v>
      </c>
      <c r="I2" s="92" t="s">
        <v>574</v>
      </c>
      <c r="J2" s="79"/>
      <c r="K2" s="79"/>
      <c r="L2" s="79"/>
      <c r="M2" s="79"/>
      <c r="N2" s="145">
        <v>1</v>
      </c>
    </row>
    <row r="3" spans="1:14" s="1" customFormat="1" ht="38.25" hidden="1" x14ac:dyDescent="0.25">
      <c r="A3" s="68">
        <v>75</v>
      </c>
      <c r="B3" s="73" t="s">
        <v>475</v>
      </c>
      <c r="C3" s="107" t="s">
        <v>636</v>
      </c>
      <c r="D3" s="108">
        <v>32782</v>
      </c>
      <c r="E3" s="133"/>
      <c r="F3" s="109" t="s">
        <v>572</v>
      </c>
      <c r="G3" s="77" t="s">
        <v>637</v>
      </c>
      <c r="H3" s="76" t="s">
        <v>11</v>
      </c>
      <c r="I3" s="92" t="s">
        <v>638</v>
      </c>
      <c r="J3" s="79"/>
      <c r="K3" s="79"/>
      <c r="L3" s="79"/>
      <c r="M3" s="79"/>
      <c r="N3" s="146">
        <v>2</v>
      </c>
    </row>
    <row r="4" spans="1:14" s="1" customFormat="1" ht="30" hidden="1" x14ac:dyDescent="0.25">
      <c r="A4" s="68">
        <v>9</v>
      </c>
      <c r="B4" s="73" t="s">
        <v>8</v>
      </c>
      <c r="C4" s="107" t="s">
        <v>64</v>
      </c>
      <c r="D4" s="108">
        <v>33208</v>
      </c>
      <c r="E4" s="133"/>
      <c r="F4" s="134" t="s">
        <v>68</v>
      </c>
      <c r="G4" s="91" t="s">
        <v>1160</v>
      </c>
      <c r="H4" s="71" t="s">
        <v>18</v>
      </c>
      <c r="I4" s="58" t="s">
        <v>1118</v>
      </c>
      <c r="J4" s="80"/>
      <c r="K4" s="80"/>
      <c r="L4" s="80"/>
      <c r="M4" s="80"/>
      <c r="N4" s="146">
        <v>3</v>
      </c>
    </row>
    <row r="5" spans="1:14" s="1" customFormat="1" ht="30" hidden="1" x14ac:dyDescent="0.25">
      <c r="A5" s="68">
        <v>9</v>
      </c>
      <c r="B5" s="73" t="s">
        <v>8</v>
      </c>
      <c r="C5" s="107" t="s">
        <v>64</v>
      </c>
      <c r="D5" s="108">
        <v>33208</v>
      </c>
      <c r="E5" s="133"/>
      <c r="F5" s="134" t="s">
        <v>68</v>
      </c>
      <c r="G5" s="134" t="s">
        <v>1160</v>
      </c>
      <c r="H5" s="71" t="s">
        <v>18</v>
      </c>
      <c r="I5" s="58" t="s">
        <v>860</v>
      </c>
      <c r="J5" s="80"/>
      <c r="K5" s="80"/>
      <c r="L5" s="80"/>
      <c r="M5" s="80"/>
      <c r="N5" s="146">
        <v>4</v>
      </c>
    </row>
    <row r="6" spans="1:14" s="1" customFormat="1" ht="38.25" hidden="1" x14ac:dyDescent="0.25">
      <c r="A6" s="68">
        <v>13</v>
      </c>
      <c r="B6" s="73" t="s">
        <v>85</v>
      </c>
      <c r="C6" s="107" t="s">
        <v>98</v>
      </c>
      <c r="D6" s="108">
        <v>40553</v>
      </c>
      <c r="E6" s="133"/>
      <c r="F6" s="156" t="s">
        <v>68</v>
      </c>
      <c r="G6" s="95" t="s">
        <v>99</v>
      </c>
      <c r="H6" s="87" t="s">
        <v>772</v>
      </c>
      <c r="I6" s="96" t="s">
        <v>100</v>
      </c>
      <c r="J6" s="88"/>
      <c r="K6" s="88"/>
      <c r="L6" s="88"/>
      <c r="M6" s="88"/>
      <c r="N6" s="146">
        <v>5</v>
      </c>
    </row>
    <row r="7" spans="1:14" s="1" customFormat="1" ht="30" hidden="1" x14ac:dyDescent="0.25">
      <c r="A7" s="68">
        <v>59</v>
      </c>
      <c r="B7" s="73" t="s">
        <v>381</v>
      </c>
      <c r="C7" s="107" t="s">
        <v>465</v>
      </c>
      <c r="D7" s="108">
        <v>32051</v>
      </c>
      <c r="E7" s="108"/>
      <c r="F7" s="111" t="s">
        <v>68</v>
      </c>
      <c r="G7" s="157" t="s">
        <v>471</v>
      </c>
      <c r="H7" s="66" t="s">
        <v>18</v>
      </c>
      <c r="I7" s="78" t="s">
        <v>472</v>
      </c>
      <c r="J7" s="90"/>
      <c r="K7" s="90"/>
      <c r="L7" s="90"/>
      <c r="M7" s="90"/>
      <c r="N7" s="146">
        <v>6</v>
      </c>
    </row>
    <row r="8" spans="1:14" s="1" customFormat="1" ht="90" hidden="1" x14ac:dyDescent="0.25">
      <c r="A8" s="68">
        <v>33</v>
      </c>
      <c r="B8" s="73" t="s">
        <v>223</v>
      </c>
      <c r="C8" s="111" t="s">
        <v>240</v>
      </c>
      <c r="D8" s="108">
        <v>27101</v>
      </c>
      <c r="E8" s="108">
        <v>43343</v>
      </c>
      <c r="F8" s="111" t="s">
        <v>1039</v>
      </c>
      <c r="G8" s="111" t="s">
        <v>1041</v>
      </c>
      <c r="H8" s="66" t="s">
        <v>11</v>
      </c>
      <c r="I8" s="58" t="s">
        <v>1042</v>
      </c>
      <c r="J8" s="68"/>
      <c r="K8" s="68"/>
      <c r="L8" s="68"/>
      <c r="M8" s="68"/>
      <c r="N8" s="146">
        <v>7</v>
      </c>
    </row>
    <row r="9" spans="1:14" s="1" customFormat="1" ht="64.5" hidden="1" x14ac:dyDescent="0.25">
      <c r="A9" s="68">
        <v>33</v>
      </c>
      <c r="B9" s="73" t="s">
        <v>223</v>
      </c>
      <c r="C9" s="111" t="s">
        <v>240</v>
      </c>
      <c r="D9" s="108">
        <v>27101</v>
      </c>
      <c r="E9" s="108">
        <v>43343</v>
      </c>
      <c r="F9" s="111" t="s">
        <v>1039</v>
      </c>
      <c r="G9" s="112" t="s">
        <v>1161</v>
      </c>
      <c r="H9" s="66" t="s">
        <v>38</v>
      </c>
      <c r="I9" s="58" t="s">
        <v>1040</v>
      </c>
      <c r="J9" s="68"/>
      <c r="K9" s="68"/>
      <c r="L9" s="68"/>
      <c r="M9" s="68"/>
      <c r="N9" s="146">
        <v>8</v>
      </c>
    </row>
    <row r="10" spans="1:14" s="1" customFormat="1" ht="90" hidden="1" x14ac:dyDescent="0.25">
      <c r="A10" s="68">
        <v>18</v>
      </c>
      <c r="B10" s="73" t="s">
        <v>223</v>
      </c>
      <c r="C10" s="111" t="s">
        <v>225</v>
      </c>
      <c r="D10" s="108">
        <v>28709</v>
      </c>
      <c r="E10" s="133"/>
      <c r="F10" s="127" t="s">
        <v>113</v>
      </c>
      <c r="G10" s="98" t="s">
        <v>1126</v>
      </c>
      <c r="H10" s="99" t="s">
        <v>772</v>
      </c>
      <c r="I10" s="58" t="s">
        <v>1127</v>
      </c>
      <c r="J10" s="68"/>
      <c r="K10" s="68"/>
      <c r="L10" s="68"/>
      <c r="M10" s="68"/>
      <c r="N10" s="146">
        <v>9</v>
      </c>
    </row>
    <row r="11" spans="1:14" s="1" customFormat="1" ht="51.75" hidden="1" x14ac:dyDescent="0.25">
      <c r="A11" s="68">
        <v>24</v>
      </c>
      <c r="B11" s="73" t="s">
        <v>223</v>
      </c>
      <c r="C11" s="111" t="s">
        <v>231</v>
      </c>
      <c r="D11" s="108">
        <v>40452</v>
      </c>
      <c r="E11" s="108"/>
      <c r="F11" s="111" t="s">
        <v>113</v>
      </c>
      <c r="G11" s="158" t="s">
        <v>1128</v>
      </c>
      <c r="H11" s="66" t="s">
        <v>772</v>
      </c>
      <c r="I11" s="58" t="s">
        <v>1129</v>
      </c>
      <c r="J11" s="68"/>
      <c r="K11" s="68"/>
      <c r="L11" s="68"/>
      <c r="M11" s="68"/>
      <c r="N11" s="146">
        <v>10</v>
      </c>
    </row>
    <row r="12" spans="1:14" s="1" customFormat="1" ht="64.5" hidden="1" x14ac:dyDescent="0.25">
      <c r="A12" s="68">
        <v>24</v>
      </c>
      <c r="B12" s="73" t="s">
        <v>223</v>
      </c>
      <c r="C12" s="111" t="s">
        <v>231</v>
      </c>
      <c r="D12" s="108">
        <v>40452</v>
      </c>
      <c r="E12" s="108"/>
      <c r="F12" s="111" t="s">
        <v>113</v>
      </c>
      <c r="G12" s="158" t="s">
        <v>1130</v>
      </c>
      <c r="H12" s="66" t="s">
        <v>772</v>
      </c>
      <c r="I12" s="58" t="s">
        <v>1131</v>
      </c>
      <c r="J12" s="68"/>
      <c r="K12" s="68"/>
      <c r="L12" s="68"/>
      <c r="M12" s="68"/>
      <c r="N12" s="146">
        <v>11</v>
      </c>
    </row>
    <row r="13" spans="1:14" s="1" customFormat="1" ht="39" hidden="1" x14ac:dyDescent="0.25">
      <c r="A13" s="68">
        <v>28</v>
      </c>
      <c r="B13" s="73" t="s">
        <v>223</v>
      </c>
      <c r="C13" s="111" t="s">
        <v>235</v>
      </c>
      <c r="D13" s="108">
        <v>29038</v>
      </c>
      <c r="E13" s="108"/>
      <c r="F13" s="111" t="s">
        <v>113</v>
      </c>
      <c r="G13" s="158" t="s">
        <v>1132</v>
      </c>
      <c r="H13" s="66" t="s">
        <v>772</v>
      </c>
      <c r="I13" s="58" t="s">
        <v>1133</v>
      </c>
      <c r="J13" s="68"/>
      <c r="K13" s="68"/>
      <c r="L13" s="68"/>
      <c r="M13" s="68"/>
      <c r="N13" s="146">
        <v>12</v>
      </c>
    </row>
    <row r="14" spans="1:14" s="1" customFormat="1" ht="64.5" hidden="1" x14ac:dyDescent="0.25">
      <c r="A14" s="68">
        <v>31</v>
      </c>
      <c r="B14" s="73" t="s">
        <v>223</v>
      </c>
      <c r="C14" s="111" t="s">
        <v>238</v>
      </c>
      <c r="D14" s="108">
        <v>33923</v>
      </c>
      <c r="E14" s="133"/>
      <c r="F14" s="111" t="s">
        <v>113</v>
      </c>
      <c r="G14" s="112" t="s">
        <v>1027</v>
      </c>
      <c r="H14" s="66" t="s">
        <v>38</v>
      </c>
      <c r="I14" s="58" t="s">
        <v>1028</v>
      </c>
      <c r="J14" s="68"/>
      <c r="K14" s="68"/>
      <c r="L14" s="68"/>
      <c r="M14" s="68"/>
      <c r="N14" s="146">
        <v>13</v>
      </c>
    </row>
    <row r="15" spans="1:14" s="1" customFormat="1" ht="30" hidden="1" x14ac:dyDescent="0.25">
      <c r="A15" s="68">
        <v>64</v>
      </c>
      <c r="B15" s="73" t="s">
        <v>475</v>
      </c>
      <c r="C15" s="107" t="s">
        <v>520</v>
      </c>
      <c r="D15" s="108">
        <v>36069</v>
      </c>
      <c r="E15" s="133"/>
      <c r="F15" s="109" t="s">
        <v>113</v>
      </c>
      <c r="G15" s="91" t="s">
        <v>1086</v>
      </c>
      <c r="H15" s="109" t="s">
        <v>92</v>
      </c>
      <c r="I15" s="78" t="s">
        <v>525</v>
      </c>
      <c r="J15" s="113"/>
      <c r="K15" s="113"/>
      <c r="L15" s="113"/>
      <c r="M15" s="113"/>
      <c r="N15" s="146">
        <v>14</v>
      </c>
    </row>
    <row r="16" spans="1:14" s="1" customFormat="1" ht="30" hidden="1" x14ac:dyDescent="0.25">
      <c r="A16" s="68">
        <v>74</v>
      </c>
      <c r="B16" s="73" t="s">
        <v>475</v>
      </c>
      <c r="C16" s="107" t="s">
        <v>625</v>
      </c>
      <c r="D16" s="108">
        <v>32021</v>
      </c>
      <c r="E16" s="133"/>
      <c r="F16" s="109" t="s">
        <v>113</v>
      </c>
      <c r="G16" s="77" t="s">
        <v>632</v>
      </c>
      <c r="H16" s="76" t="s">
        <v>772</v>
      </c>
      <c r="I16" s="78" t="s">
        <v>633</v>
      </c>
      <c r="J16" s="79"/>
      <c r="K16" s="79"/>
      <c r="L16" s="79"/>
      <c r="M16" s="79"/>
      <c r="N16" s="146">
        <v>15</v>
      </c>
    </row>
    <row r="17" spans="1:14" s="1" customFormat="1" ht="30" hidden="1" x14ac:dyDescent="0.25">
      <c r="A17" s="68">
        <v>74</v>
      </c>
      <c r="B17" s="73" t="s">
        <v>475</v>
      </c>
      <c r="C17" s="107" t="s">
        <v>625</v>
      </c>
      <c r="D17" s="108">
        <v>32021</v>
      </c>
      <c r="E17" s="133"/>
      <c r="F17" s="109" t="s">
        <v>113</v>
      </c>
      <c r="G17" s="77" t="s">
        <v>634</v>
      </c>
      <c r="H17" s="76" t="s">
        <v>772</v>
      </c>
      <c r="I17" s="78" t="s">
        <v>635</v>
      </c>
      <c r="J17" s="79"/>
      <c r="K17" s="79"/>
      <c r="L17" s="79"/>
      <c r="M17" s="79"/>
      <c r="N17" s="146">
        <v>16</v>
      </c>
    </row>
    <row r="18" spans="1:14" s="1" customFormat="1" ht="39" x14ac:dyDescent="0.25">
      <c r="A18" s="68">
        <v>42</v>
      </c>
      <c r="B18" s="68" t="s">
        <v>266</v>
      </c>
      <c r="C18" s="107" t="s">
        <v>300</v>
      </c>
      <c r="D18" s="108">
        <v>29955</v>
      </c>
      <c r="E18" s="108">
        <v>43343</v>
      </c>
      <c r="F18" s="95" t="s">
        <v>48</v>
      </c>
      <c r="G18" s="134" t="s">
        <v>1162</v>
      </c>
      <c r="H18" s="87" t="s">
        <v>50</v>
      </c>
      <c r="I18" s="114" t="s">
        <v>302</v>
      </c>
      <c r="J18" s="88">
        <v>3.7789999999999999</v>
      </c>
      <c r="K18" s="88" t="s">
        <v>912</v>
      </c>
      <c r="L18" s="88">
        <v>1.02</v>
      </c>
      <c r="M18" s="88" t="s">
        <v>912</v>
      </c>
      <c r="N18" s="145">
        <v>17</v>
      </c>
    </row>
    <row r="19" spans="1:14" s="1" customFormat="1" ht="38.25" x14ac:dyDescent="0.25">
      <c r="A19" s="68">
        <v>70</v>
      </c>
      <c r="B19" s="73" t="s">
        <v>475</v>
      </c>
      <c r="C19" s="107" t="s">
        <v>583</v>
      </c>
      <c r="D19" s="108">
        <v>40087</v>
      </c>
      <c r="E19" s="108"/>
      <c r="F19" s="109" t="s">
        <v>48</v>
      </c>
      <c r="G19" s="77" t="s">
        <v>584</v>
      </c>
      <c r="H19" s="76" t="s">
        <v>50</v>
      </c>
      <c r="I19" s="78" t="s">
        <v>585</v>
      </c>
      <c r="J19" s="79">
        <v>5.1280000000000001</v>
      </c>
      <c r="K19" s="79" t="s">
        <v>912</v>
      </c>
      <c r="L19" s="79">
        <v>1.7450000000000001</v>
      </c>
      <c r="M19" s="79" t="s">
        <v>912</v>
      </c>
      <c r="N19" s="145">
        <v>18</v>
      </c>
    </row>
    <row r="20" spans="1:14" s="1" customFormat="1" ht="38.25" x14ac:dyDescent="0.25">
      <c r="A20" s="68">
        <v>7</v>
      </c>
      <c r="B20" s="73" t="s">
        <v>8</v>
      </c>
      <c r="C20" s="107" t="s">
        <v>54</v>
      </c>
      <c r="D20" s="108">
        <v>37165</v>
      </c>
      <c r="E20" s="133"/>
      <c r="F20" s="134" t="s">
        <v>48</v>
      </c>
      <c r="G20" s="91" t="s">
        <v>55</v>
      </c>
      <c r="H20" s="71" t="s">
        <v>50</v>
      </c>
      <c r="I20" s="58" t="s">
        <v>854</v>
      </c>
      <c r="J20" s="80">
        <v>3.198</v>
      </c>
      <c r="K20" s="80" t="s">
        <v>912</v>
      </c>
      <c r="L20" s="80"/>
      <c r="M20" s="80"/>
      <c r="N20" s="145">
        <v>19</v>
      </c>
    </row>
    <row r="21" spans="1:14" s="1" customFormat="1" ht="38.25" hidden="1" x14ac:dyDescent="0.25">
      <c r="A21" s="68">
        <v>73</v>
      </c>
      <c r="B21" s="73" t="s">
        <v>475</v>
      </c>
      <c r="C21" s="107" t="s">
        <v>614</v>
      </c>
      <c r="D21" s="108">
        <v>40588</v>
      </c>
      <c r="E21" s="108"/>
      <c r="F21" s="109" t="s">
        <v>48</v>
      </c>
      <c r="G21" s="91" t="s">
        <v>615</v>
      </c>
      <c r="H21" s="76" t="s">
        <v>50</v>
      </c>
      <c r="I21" s="78" t="s">
        <v>616</v>
      </c>
      <c r="J21" s="79">
        <v>0.96</v>
      </c>
      <c r="K21" s="79" t="s">
        <v>911</v>
      </c>
      <c r="L21" s="79">
        <v>1.095</v>
      </c>
      <c r="M21" s="79" t="s">
        <v>912</v>
      </c>
      <c r="N21" s="146">
        <v>20</v>
      </c>
    </row>
    <row r="22" spans="1:14" s="1" customFormat="1" ht="39" hidden="1" x14ac:dyDescent="0.25">
      <c r="A22" s="68">
        <v>42</v>
      </c>
      <c r="B22" s="68" t="s">
        <v>266</v>
      </c>
      <c r="C22" s="107" t="s">
        <v>300</v>
      </c>
      <c r="D22" s="108">
        <v>29955</v>
      </c>
      <c r="E22" s="108">
        <v>43343</v>
      </c>
      <c r="F22" s="95" t="s">
        <v>48</v>
      </c>
      <c r="G22" s="134" t="s">
        <v>1163</v>
      </c>
      <c r="H22" s="87" t="s">
        <v>50</v>
      </c>
      <c r="I22" s="96" t="s">
        <v>301</v>
      </c>
      <c r="J22" s="88">
        <v>1.851</v>
      </c>
      <c r="K22" s="88" t="s">
        <v>911</v>
      </c>
      <c r="L22" s="88">
        <v>0.872</v>
      </c>
      <c r="M22" s="88" t="s">
        <v>912</v>
      </c>
      <c r="N22" s="146">
        <v>21</v>
      </c>
    </row>
    <row r="23" spans="1:14" s="1" customFormat="1" ht="38.25" x14ac:dyDescent="0.25">
      <c r="A23" s="68">
        <v>69</v>
      </c>
      <c r="B23" s="73" t="s">
        <v>475</v>
      </c>
      <c r="C23" s="107" t="s">
        <v>498</v>
      </c>
      <c r="D23" s="108">
        <v>38991</v>
      </c>
      <c r="E23" s="108"/>
      <c r="F23" s="109" t="s">
        <v>48</v>
      </c>
      <c r="G23" s="77" t="s">
        <v>575</v>
      </c>
      <c r="H23" s="76" t="s">
        <v>50</v>
      </c>
      <c r="I23" s="92" t="s">
        <v>576</v>
      </c>
      <c r="J23" s="79">
        <v>2.077</v>
      </c>
      <c r="K23" s="79" t="s">
        <v>911</v>
      </c>
      <c r="L23" s="79">
        <v>0.78500000000000003</v>
      </c>
      <c r="M23" s="79" t="s">
        <v>912</v>
      </c>
      <c r="N23" s="145">
        <v>22</v>
      </c>
    </row>
    <row r="24" spans="1:14" s="1" customFormat="1" ht="45" hidden="1" x14ac:dyDescent="0.25">
      <c r="A24" s="68">
        <v>35</v>
      </c>
      <c r="B24" s="73" t="s">
        <v>241</v>
      </c>
      <c r="C24" s="159" t="s">
        <v>247</v>
      </c>
      <c r="D24" s="108">
        <v>32721</v>
      </c>
      <c r="E24" s="133"/>
      <c r="F24" s="160" t="s">
        <v>48</v>
      </c>
      <c r="G24" s="111" t="s">
        <v>1164</v>
      </c>
      <c r="H24" s="70" t="s">
        <v>50</v>
      </c>
      <c r="I24" s="58" t="s">
        <v>1048</v>
      </c>
      <c r="J24" s="84">
        <v>2.3490000000000002</v>
      </c>
      <c r="K24" s="84" t="s">
        <v>911</v>
      </c>
      <c r="L24" s="84">
        <v>0.874</v>
      </c>
      <c r="M24" s="84" t="s">
        <v>912</v>
      </c>
      <c r="N24" s="146">
        <v>23</v>
      </c>
    </row>
    <row r="25" spans="1:14" s="1" customFormat="1" ht="51.75" hidden="1" x14ac:dyDescent="0.25">
      <c r="A25" s="68">
        <v>42</v>
      </c>
      <c r="B25" s="68" t="s">
        <v>266</v>
      </c>
      <c r="C25" s="107" t="s">
        <v>300</v>
      </c>
      <c r="D25" s="108">
        <v>29955</v>
      </c>
      <c r="E25" s="108">
        <v>43343</v>
      </c>
      <c r="F25" s="95" t="s">
        <v>48</v>
      </c>
      <c r="G25" s="134" t="s">
        <v>1165</v>
      </c>
      <c r="H25" s="87" t="s">
        <v>50</v>
      </c>
      <c r="I25" s="96" t="s">
        <v>303</v>
      </c>
      <c r="J25" s="88">
        <v>2.5990000000000002</v>
      </c>
      <c r="K25" s="88" t="s">
        <v>911</v>
      </c>
      <c r="L25" s="88">
        <v>0.76900000000000002</v>
      </c>
      <c r="M25" s="88" t="s">
        <v>912</v>
      </c>
      <c r="N25" s="146">
        <v>24</v>
      </c>
    </row>
    <row r="26" spans="1:14" s="1" customFormat="1" ht="30" hidden="1" x14ac:dyDescent="0.25">
      <c r="A26" s="68">
        <v>80</v>
      </c>
      <c r="B26" s="68" t="s">
        <v>1090</v>
      </c>
      <c r="C26" s="111" t="s">
        <v>1091</v>
      </c>
      <c r="D26" s="133"/>
      <c r="E26" s="133"/>
      <c r="F26" s="160" t="s">
        <v>48</v>
      </c>
      <c r="G26" s="154" t="s">
        <v>1092</v>
      </c>
      <c r="H26" s="115" t="s">
        <v>50</v>
      </c>
      <c r="I26" s="99" t="s">
        <v>1093</v>
      </c>
      <c r="J26" s="68">
        <v>1.4770000000000001</v>
      </c>
      <c r="K26" s="68" t="s">
        <v>909</v>
      </c>
      <c r="L26" s="68">
        <v>1.1519999999999999</v>
      </c>
      <c r="M26" s="68" t="s">
        <v>912</v>
      </c>
      <c r="N26" s="146">
        <v>25</v>
      </c>
    </row>
    <row r="27" spans="1:14" s="1" customFormat="1" ht="90" hidden="1" x14ac:dyDescent="0.25">
      <c r="A27" s="68">
        <v>21</v>
      </c>
      <c r="B27" s="73" t="s">
        <v>223</v>
      </c>
      <c r="C27" s="111" t="s">
        <v>228</v>
      </c>
      <c r="D27" s="108">
        <v>31321</v>
      </c>
      <c r="E27" s="133"/>
      <c r="F27" s="111" t="s">
        <v>48</v>
      </c>
      <c r="G27" s="98" t="s">
        <v>957</v>
      </c>
      <c r="H27" s="99" t="s">
        <v>11</v>
      </c>
      <c r="I27" s="58" t="s">
        <v>958</v>
      </c>
      <c r="J27" s="68">
        <v>1.19</v>
      </c>
      <c r="K27" s="68" t="s">
        <v>909</v>
      </c>
      <c r="L27" s="68">
        <v>0.373</v>
      </c>
      <c r="M27" s="68" t="s">
        <v>911</v>
      </c>
      <c r="N27" s="146">
        <v>26</v>
      </c>
    </row>
    <row r="28" spans="1:14" s="1" customFormat="1" ht="90" hidden="1" x14ac:dyDescent="0.25">
      <c r="A28" s="68">
        <v>37</v>
      </c>
      <c r="B28" s="73" t="s">
        <v>241</v>
      </c>
      <c r="C28" s="82" t="s">
        <v>257</v>
      </c>
      <c r="D28" s="75">
        <v>36373</v>
      </c>
      <c r="E28" s="75"/>
      <c r="F28" s="69" t="s">
        <v>48</v>
      </c>
      <c r="G28" s="67" t="s">
        <v>258</v>
      </c>
      <c r="H28" s="70" t="s">
        <v>50</v>
      </c>
      <c r="I28" s="58" t="s">
        <v>259</v>
      </c>
      <c r="J28" s="84">
        <v>1.5009999999999999</v>
      </c>
      <c r="K28" s="84" t="s">
        <v>909</v>
      </c>
      <c r="L28" s="84">
        <v>0.33700000000000002</v>
      </c>
      <c r="M28" s="84" t="s">
        <v>911</v>
      </c>
      <c r="N28" s="146">
        <v>27</v>
      </c>
    </row>
    <row r="29" spans="1:14" s="1" customFormat="1" ht="51" hidden="1" x14ac:dyDescent="0.25">
      <c r="A29" s="68">
        <v>73</v>
      </c>
      <c r="B29" s="73" t="s">
        <v>475</v>
      </c>
      <c r="C29" s="74" t="s">
        <v>614</v>
      </c>
      <c r="D29" s="75">
        <v>40588</v>
      </c>
      <c r="E29" s="75"/>
      <c r="F29" s="76" t="s">
        <v>48</v>
      </c>
      <c r="G29" s="91" t="s">
        <v>617</v>
      </c>
      <c r="H29" s="76" t="s">
        <v>50</v>
      </c>
      <c r="I29" s="78" t="s">
        <v>618</v>
      </c>
      <c r="J29" s="79">
        <v>1.6519999999999999</v>
      </c>
      <c r="K29" s="79" t="s">
        <v>909</v>
      </c>
      <c r="L29" s="79">
        <v>0.503</v>
      </c>
      <c r="M29" s="79" t="s">
        <v>911</v>
      </c>
      <c r="N29" s="146">
        <v>28</v>
      </c>
    </row>
    <row r="30" spans="1:14" s="1" customFormat="1" ht="51" hidden="1" x14ac:dyDescent="0.25">
      <c r="A30" s="68">
        <v>13</v>
      </c>
      <c r="B30" s="73" t="s">
        <v>85</v>
      </c>
      <c r="C30" s="74" t="s">
        <v>98</v>
      </c>
      <c r="D30" s="75">
        <v>40553</v>
      </c>
      <c r="E30" s="68"/>
      <c r="F30" s="87" t="s">
        <v>48</v>
      </c>
      <c r="G30" s="95" t="s">
        <v>101</v>
      </c>
      <c r="H30" s="87" t="s">
        <v>11</v>
      </c>
      <c r="I30" s="96" t="s">
        <v>102</v>
      </c>
      <c r="J30" s="88">
        <v>0.94599999999999995</v>
      </c>
      <c r="K30" s="88" t="s">
        <v>909</v>
      </c>
      <c r="L30" s="88">
        <v>0.39100000000000001</v>
      </c>
      <c r="M30" s="88" t="s">
        <v>909</v>
      </c>
      <c r="N30" s="146">
        <v>29</v>
      </c>
    </row>
    <row r="31" spans="1:14" s="1" customFormat="1" ht="30" hidden="1" x14ac:dyDescent="0.25">
      <c r="A31" s="68">
        <v>6</v>
      </c>
      <c r="B31" s="73" t="s">
        <v>8</v>
      </c>
      <c r="C31" s="74" t="s">
        <v>47</v>
      </c>
      <c r="D31" s="75">
        <v>33117</v>
      </c>
      <c r="E31" s="68"/>
      <c r="F31" s="71" t="s">
        <v>48</v>
      </c>
      <c r="G31" s="81" t="s">
        <v>49</v>
      </c>
      <c r="H31" s="71" t="s">
        <v>50</v>
      </c>
      <c r="I31" s="58" t="s">
        <v>849</v>
      </c>
      <c r="J31" s="80">
        <v>0.40600000000000003</v>
      </c>
      <c r="K31" s="80" t="s">
        <v>910</v>
      </c>
      <c r="L31" s="80">
        <v>0.32</v>
      </c>
      <c r="M31" s="80" t="s">
        <v>911</v>
      </c>
      <c r="N31" s="146">
        <v>30</v>
      </c>
    </row>
    <row r="32" spans="1:14" s="1" customFormat="1" ht="38.25" hidden="1" x14ac:dyDescent="0.25">
      <c r="A32" s="68">
        <v>6</v>
      </c>
      <c r="B32" s="73" t="s">
        <v>8</v>
      </c>
      <c r="C32" s="74" t="s">
        <v>47</v>
      </c>
      <c r="D32" s="75">
        <v>33117</v>
      </c>
      <c r="E32" s="68"/>
      <c r="F32" s="71" t="s">
        <v>48</v>
      </c>
      <c r="G32" s="81" t="s">
        <v>51</v>
      </c>
      <c r="H32" s="71" t="s">
        <v>11</v>
      </c>
      <c r="I32" s="58" t="s">
        <v>850</v>
      </c>
      <c r="J32" s="80">
        <v>0.36499999999999999</v>
      </c>
      <c r="K32" s="80" t="s">
        <v>910</v>
      </c>
      <c r="L32" s="80">
        <v>0.19900000000000001</v>
      </c>
      <c r="M32" s="80" t="s">
        <v>909</v>
      </c>
      <c r="N32" s="146">
        <v>31</v>
      </c>
    </row>
    <row r="33" spans="1:14" s="1" customFormat="1" ht="39" hidden="1" x14ac:dyDescent="0.25">
      <c r="A33" s="68">
        <v>49</v>
      </c>
      <c r="B33" s="68" t="s">
        <v>266</v>
      </c>
      <c r="C33" s="74" t="s">
        <v>370</v>
      </c>
      <c r="D33" s="75">
        <v>40087</v>
      </c>
      <c r="E33" s="75"/>
      <c r="F33" s="86" t="s">
        <v>48</v>
      </c>
      <c r="G33" s="71" t="s">
        <v>371</v>
      </c>
      <c r="H33" s="87" t="s">
        <v>11</v>
      </c>
      <c r="I33" s="78" t="s">
        <v>372</v>
      </c>
      <c r="J33" s="88">
        <v>0.38100000000000001</v>
      </c>
      <c r="K33" s="88" t="s">
        <v>910</v>
      </c>
      <c r="L33" s="88">
        <v>0.26700000000000002</v>
      </c>
      <c r="M33" s="88" t="s">
        <v>909</v>
      </c>
      <c r="N33" s="146">
        <v>32</v>
      </c>
    </row>
    <row r="34" spans="1:14" s="1" customFormat="1" ht="51.75" hidden="1" x14ac:dyDescent="0.25">
      <c r="A34" s="68">
        <v>48</v>
      </c>
      <c r="B34" s="68" t="s">
        <v>266</v>
      </c>
      <c r="C34" s="74" t="s">
        <v>359</v>
      </c>
      <c r="D34" s="75">
        <v>33298</v>
      </c>
      <c r="E34" s="68"/>
      <c r="F34" s="86" t="s">
        <v>48</v>
      </c>
      <c r="G34" s="71" t="s">
        <v>360</v>
      </c>
      <c r="H34" s="87" t="s">
        <v>11</v>
      </c>
      <c r="I34" s="78" t="s">
        <v>361</v>
      </c>
      <c r="J34" s="88">
        <v>0.46700000000000003</v>
      </c>
      <c r="K34" s="88" t="s">
        <v>910</v>
      </c>
      <c r="L34" s="88">
        <v>0.189</v>
      </c>
      <c r="M34" s="88" t="s">
        <v>910</v>
      </c>
      <c r="N34" s="146">
        <v>33</v>
      </c>
    </row>
    <row r="35" spans="1:14" s="1" customFormat="1" ht="51" hidden="1" x14ac:dyDescent="0.25">
      <c r="A35" s="68">
        <v>68</v>
      </c>
      <c r="B35" s="73" t="s">
        <v>475</v>
      </c>
      <c r="C35" s="74" t="s">
        <v>560</v>
      </c>
      <c r="D35" s="75">
        <v>28338</v>
      </c>
      <c r="E35" s="68"/>
      <c r="F35" s="76" t="s">
        <v>48</v>
      </c>
      <c r="G35" s="77" t="s">
        <v>561</v>
      </c>
      <c r="H35" s="76" t="s">
        <v>50</v>
      </c>
      <c r="I35" s="78" t="s">
        <v>562</v>
      </c>
      <c r="J35" s="79"/>
      <c r="K35" s="79"/>
      <c r="L35" s="79">
        <v>1.002</v>
      </c>
      <c r="M35" s="79" t="s">
        <v>912</v>
      </c>
      <c r="N35" s="146">
        <v>34</v>
      </c>
    </row>
    <row r="36" spans="1:14" s="1" customFormat="1" ht="39" hidden="1" x14ac:dyDescent="0.25">
      <c r="A36" s="68">
        <v>42</v>
      </c>
      <c r="B36" s="68" t="s">
        <v>266</v>
      </c>
      <c r="C36" s="74" t="s">
        <v>300</v>
      </c>
      <c r="D36" s="75">
        <v>29955</v>
      </c>
      <c r="E36" s="75">
        <v>43343</v>
      </c>
      <c r="F36" s="86" t="s">
        <v>103</v>
      </c>
      <c r="G36" s="71" t="s">
        <v>306</v>
      </c>
      <c r="H36" s="87" t="s">
        <v>11</v>
      </c>
      <c r="I36" s="96" t="s">
        <v>307</v>
      </c>
      <c r="J36" s="88">
        <v>0.40600000000000003</v>
      </c>
      <c r="K36" s="88" t="s">
        <v>910</v>
      </c>
      <c r="L36" s="88">
        <v>0.32</v>
      </c>
      <c r="M36" s="88" t="s">
        <v>911</v>
      </c>
      <c r="N36" s="146">
        <v>35</v>
      </c>
    </row>
    <row r="37" spans="1:14" s="1" customFormat="1" ht="39" hidden="1" x14ac:dyDescent="0.25">
      <c r="A37" s="68">
        <v>42</v>
      </c>
      <c r="B37" s="68" t="s">
        <v>266</v>
      </c>
      <c r="C37" s="74" t="s">
        <v>300</v>
      </c>
      <c r="D37" s="75">
        <v>29955</v>
      </c>
      <c r="E37" s="75">
        <v>43343</v>
      </c>
      <c r="F37" s="86" t="s">
        <v>103</v>
      </c>
      <c r="G37" s="71" t="s">
        <v>304</v>
      </c>
      <c r="H37" s="87" t="s">
        <v>11</v>
      </c>
      <c r="I37" s="96" t="s">
        <v>305</v>
      </c>
      <c r="J37" s="88">
        <v>0.36499999999999999</v>
      </c>
      <c r="K37" s="88" t="s">
        <v>910</v>
      </c>
      <c r="L37" s="88">
        <v>0.19900000000000001</v>
      </c>
      <c r="M37" s="88" t="s">
        <v>909</v>
      </c>
      <c r="N37" s="146">
        <v>36</v>
      </c>
    </row>
    <row r="38" spans="1:14" s="1" customFormat="1" ht="39" hidden="1" x14ac:dyDescent="0.25">
      <c r="A38" s="68">
        <v>46</v>
      </c>
      <c r="B38" s="68" t="s">
        <v>266</v>
      </c>
      <c r="C38" s="74" t="s">
        <v>339</v>
      </c>
      <c r="D38" s="75">
        <v>33178</v>
      </c>
      <c r="E38" s="75"/>
      <c r="F38" s="86" t="s">
        <v>103</v>
      </c>
      <c r="G38" s="71" t="s">
        <v>340</v>
      </c>
      <c r="H38" s="87" t="s">
        <v>11</v>
      </c>
      <c r="I38" s="78" t="s">
        <v>341</v>
      </c>
      <c r="J38" s="88">
        <v>0.36499999999999999</v>
      </c>
      <c r="K38" s="88" t="s">
        <v>910</v>
      </c>
      <c r="L38" s="88">
        <v>0.19900000000000001</v>
      </c>
      <c r="M38" s="88" t="s">
        <v>909</v>
      </c>
      <c r="N38" s="146">
        <v>37</v>
      </c>
    </row>
    <row r="39" spans="1:14" s="1" customFormat="1" ht="39" hidden="1" x14ac:dyDescent="0.25">
      <c r="A39" s="68">
        <v>48</v>
      </c>
      <c r="B39" s="68" t="s">
        <v>266</v>
      </c>
      <c r="C39" s="74" t="s">
        <v>359</v>
      </c>
      <c r="D39" s="75">
        <v>33298</v>
      </c>
      <c r="E39" s="68"/>
      <c r="F39" s="86" t="s">
        <v>103</v>
      </c>
      <c r="G39" s="71" t="s">
        <v>362</v>
      </c>
      <c r="H39" s="87" t="s">
        <v>11</v>
      </c>
      <c r="I39" s="78" t="s">
        <v>363</v>
      </c>
      <c r="J39" s="88">
        <v>0.36599999999999999</v>
      </c>
      <c r="K39" s="88" t="s">
        <v>910</v>
      </c>
      <c r="L39" s="88">
        <v>0.215</v>
      </c>
      <c r="M39" s="88" t="s">
        <v>909</v>
      </c>
      <c r="N39" s="146">
        <v>38</v>
      </c>
    </row>
    <row r="40" spans="1:14" s="1" customFormat="1" ht="39" hidden="1" x14ac:dyDescent="0.25">
      <c r="A40" s="68">
        <v>46</v>
      </c>
      <c r="B40" s="68" t="s">
        <v>266</v>
      </c>
      <c r="C40" s="74" t="s">
        <v>339</v>
      </c>
      <c r="D40" s="75">
        <v>33178</v>
      </c>
      <c r="E40" s="75"/>
      <c r="F40" s="86" t="s">
        <v>103</v>
      </c>
      <c r="G40" s="71" t="s">
        <v>346</v>
      </c>
      <c r="H40" s="87" t="s">
        <v>11</v>
      </c>
      <c r="I40" s="78" t="s">
        <v>347</v>
      </c>
      <c r="J40" s="88">
        <v>0.59299999999999997</v>
      </c>
      <c r="K40" s="88" t="s">
        <v>910</v>
      </c>
      <c r="L40" s="88" t="s">
        <v>913</v>
      </c>
      <c r="M40" s="88" t="s">
        <v>909</v>
      </c>
      <c r="N40" s="146">
        <v>39</v>
      </c>
    </row>
    <row r="41" spans="1:14" s="1" customFormat="1" ht="51.75" hidden="1" x14ac:dyDescent="0.25">
      <c r="A41" s="68">
        <v>48</v>
      </c>
      <c r="B41" s="68" t="s">
        <v>266</v>
      </c>
      <c r="C41" s="74" t="s">
        <v>359</v>
      </c>
      <c r="D41" s="75">
        <v>33298</v>
      </c>
      <c r="E41" s="68"/>
      <c r="F41" s="86" t="s">
        <v>103</v>
      </c>
      <c r="G41" s="71" t="s">
        <v>364</v>
      </c>
      <c r="H41" s="87" t="s">
        <v>11</v>
      </c>
      <c r="I41" s="78" t="s">
        <v>365</v>
      </c>
      <c r="J41" s="88">
        <v>0.59299999999999997</v>
      </c>
      <c r="K41" s="88" t="s">
        <v>910</v>
      </c>
      <c r="L41" s="88">
        <v>0.25700000000000001</v>
      </c>
      <c r="M41" s="88" t="s">
        <v>909</v>
      </c>
      <c r="N41" s="146">
        <v>40</v>
      </c>
    </row>
    <row r="42" spans="1:14" s="1" customFormat="1" ht="38.25" hidden="1" x14ac:dyDescent="0.25">
      <c r="A42" s="68">
        <v>75</v>
      </c>
      <c r="B42" s="73" t="s">
        <v>475</v>
      </c>
      <c r="C42" s="74" t="s">
        <v>636</v>
      </c>
      <c r="D42" s="75">
        <v>32782</v>
      </c>
      <c r="E42" s="68"/>
      <c r="F42" s="76" t="s">
        <v>103</v>
      </c>
      <c r="G42" s="91" t="s">
        <v>639</v>
      </c>
      <c r="H42" s="76" t="s">
        <v>11</v>
      </c>
      <c r="I42" s="116" t="s">
        <v>640</v>
      </c>
      <c r="J42" s="79">
        <v>0.59299999999999997</v>
      </c>
      <c r="K42" s="79" t="s">
        <v>910</v>
      </c>
      <c r="L42" s="79">
        <v>0.25700000000000001</v>
      </c>
      <c r="M42" s="79" t="s">
        <v>909</v>
      </c>
      <c r="N42" s="146">
        <v>41</v>
      </c>
    </row>
    <row r="43" spans="1:14" s="1" customFormat="1" ht="39" hidden="1" x14ac:dyDescent="0.25">
      <c r="A43" s="68">
        <v>43</v>
      </c>
      <c r="B43" s="73" t="s">
        <v>266</v>
      </c>
      <c r="C43" s="74" t="s">
        <v>308</v>
      </c>
      <c r="D43" s="75">
        <v>35309</v>
      </c>
      <c r="E43" s="68"/>
      <c r="F43" s="86" t="s">
        <v>103</v>
      </c>
      <c r="G43" s="71" t="s">
        <v>309</v>
      </c>
      <c r="H43" s="87" t="s">
        <v>50</v>
      </c>
      <c r="I43" s="96" t="s">
        <v>310</v>
      </c>
      <c r="J43" s="88">
        <v>0.63600000000000001</v>
      </c>
      <c r="K43" s="88" t="s">
        <v>910</v>
      </c>
      <c r="L43" s="88">
        <v>0.27300000000000002</v>
      </c>
      <c r="M43" s="88" t="s">
        <v>909</v>
      </c>
      <c r="N43" s="146">
        <v>42</v>
      </c>
    </row>
    <row r="44" spans="1:14" s="1" customFormat="1" ht="51.75" hidden="1" x14ac:dyDescent="0.25">
      <c r="A44" s="68">
        <v>48</v>
      </c>
      <c r="B44" s="68" t="s">
        <v>266</v>
      </c>
      <c r="C44" s="74" t="s">
        <v>359</v>
      </c>
      <c r="D44" s="75">
        <v>33298</v>
      </c>
      <c r="E44" s="68"/>
      <c r="F44" s="86" t="s">
        <v>103</v>
      </c>
      <c r="G44" s="71" t="s">
        <v>366</v>
      </c>
      <c r="H44" s="87" t="s">
        <v>11</v>
      </c>
      <c r="I44" s="78" t="s">
        <v>367</v>
      </c>
      <c r="J44" s="88">
        <v>0.76500000000000001</v>
      </c>
      <c r="K44" s="88" t="s">
        <v>910</v>
      </c>
      <c r="L44" s="88">
        <v>0.24199999999999999</v>
      </c>
      <c r="M44" s="88" t="s">
        <v>909</v>
      </c>
      <c r="N44" s="146">
        <v>43</v>
      </c>
    </row>
    <row r="45" spans="1:14" s="1" customFormat="1" ht="51.75" hidden="1" x14ac:dyDescent="0.25">
      <c r="A45" s="68">
        <v>49</v>
      </c>
      <c r="B45" s="68" t="s">
        <v>266</v>
      </c>
      <c r="C45" s="74" t="s">
        <v>370</v>
      </c>
      <c r="D45" s="75">
        <v>40087</v>
      </c>
      <c r="E45" s="75"/>
      <c r="F45" s="86" t="s">
        <v>103</v>
      </c>
      <c r="G45" s="71" t="s">
        <v>373</v>
      </c>
      <c r="H45" s="87" t="s">
        <v>11</v>
      </c>
      <c r="I45" s="78" t="s">
        <v>374</v>
      </c>
      <c r="J45" s="88">
        <v>0.76500000000000001</v>
      </c>
      <c r="K45" s="88" t="s">
        <v>910</v>
      </c>
      <c r="L45" s="88">
        <v>0.24199999999999999</v>
      </c>
      <c r="M45" s="88" t="s">
        <v>909</v>
      </c>
      <c r="N45" s="146">
        <v>44</v>
      </c>
    </row>
    <row r="46" spans="1:14" s="1" customFormat="1" ht="51" hidden="1" x14ac:dyDescent="0.25">
      <c r="A46" s="68">
        <v>13</v>
      </c>
      <c r="B46" s="73" t="s">
        <v>85</v>
      </c>
      <c r="C46" s="74" t="s">
        <v>98</v>
      </c>
      <c r="D46" s="75">
        <v>40553</v>
      </c>
      <c r="E46" s="68"/>
      <c r="F46" s="87" t="s">
        <v>103</v>
      </c>
      <c r="G46" s="95" t="s">
        <v>104</v>
      </c>
      <c r="H46" s="87" t="s">
        <v>11</v>
      </c>
      <c r="I46" s="96" t="s">
        <v>105</v>
      </c>
      <c r="J46" s="88">
        <v>0.9</v>
      </c>
      <c r="K46" s="88" t="s">
        <v>910</v>
      </c>
      <c r="L46" s="88">
        <v>0.32600000000000001</v>
      </c>
      <c r="M46" s="88" t="s">
        <v>909</v>
      </c>
      <c r="N46" s="146">
        <v>45</v>
      </c>
    </row>
    <row r="47" spans="1:14" s="1" customFormat="1" ht="38.25" hidden="1" x14ac:dyDescent="0.25">
      <c r="A47" s="68">
        <v>15</v>
      </c>
      <c r="B47" s="73" t="s">
        <v>85</v>
      </c>
      <c r="C47" s="74" t="s">
        <v>158</v>
      </c>
      <c r="D47" s="75">
        <v>32858</v>
      </c>
      <c r="E47" s="75">
        <v>43708</v>
      </c>
      <c r="F47" s="87" t="s">
        <v>103</v>
      </c>
      <c r="G47" s="95" t="s">
        <v>159</v>
      </c>
      <c r="H47" s="87" t="s">
        <v>11</v>
      </c>
      <c r="I47" s="96" t="s">
        <v>160</v>
      </c>
      <c r="J47" s="88">
        <v>0.9</v>
      </c>
      <c r="K47" s="88" t="s">
        <v>910</v>
      </c>
      <c r="L47" s="88">
        <v>0.32600000000000001</v>
      </c>
      <c r="M47" s="88" t="s">
        <v>909</v>
      </c>
      <c r="N47" s="146">
        <v>46</v>
      </c>
    </row>
    <row r="48" spans="1:14" s="1" customFormat="1" ht="38.25" hidden="1" x14ac:dyDescent="0.25">
      <c r="A48" s="68">
        <v>67</v>
      </c>
      <c r="B48" s="73" t="s">
        <v>475</v>
      </c>
      <c r="C48" s="74" t="s">
        <v>549</v>
      </c>
      <c r="D48" s="75">
        <v>29465</v>
      </c>
      <c r="E48" s="75"/>
      <c r="F48" s="117" t="s">
        <v>270</v>
      </c>
      <c r="G48" s="91" t="s">
        <v>550</v>
      </c>
      <c r="H48" s="76" t="s">
        <v>50</v>
      </c>
      <c r="I48" s="78" t="s">
        <v>551</v>
      </c>
      <c r="J48" s="79"/>
      <c r="K48" s="79"/>
      <c r="L48" s="79">
        <v>0.35699999999999998</v>
      </c>
      <c r="M48" s="79" t="s">
        <v>911</v>
      </c>
      <c r="N48" s="146">
        <v>47</v>
      </c>
    </row>
    <row r="49" spans="1:14" s="1" customFormat="1" ht="45" hidden="1" x14ac:dyDescent="0.25">
      <c r="A49" s="68">
        <v>18</v>
      </c>
      <c r="B49" s="73" t="s">
        <v>223</v>
      </c>
      <c r="C49" s="67" t="s">
        <v>225</v>
      </c>
      <c r="D49" s="75">
        <v>28709</v>
      </c>
      <c r="E49" s="68"/>
      <c r="F49" s="110" t="s">
        <v>270</v>
      </c>
      <c r="G49" s="98" t="s">
        <v>928</v>
      </c>
      <c r="H49" s="66" t="s">
        <v>38</v>
      </c>
      <c r="I49" s="58" t="s">
        <v>929</v>
      </c>
      <c r="J49" s="68"/>
      <c r="K49" s="68"/>
      <c r="L49" s="68"/>
      <c r="M49" s="68"/>
      <c r="N49" s="146">
        <v>48</v>
      </c>
    </row>
    <row r="50" spans="1:14" s="1" customFormat="1" ht="90" hidden="1" x14ac:dyDescent="0.25">
      <c r="A50" s="68">
        <v>18</v>
      </c>
      <c r="B50" s="73" t="s">
        <v>223</v>
      </c>
      <c r="C50" s="67" t="s">
        <v>225</v>
      </c>
      <c r="D50" s="75">
        <v>28709</v>
      </c>
      <c r="E50" s="68"/>
      <c r="F50" s="110" t="s">
        <v>270</v>
      </c>
      <c r="G50" s="94" t="s">
        <v>932</v>
      </c>
      <c r="H50" s="99" t="s">
        <v>18</v>
      </c>
      <c r="I50" s="58" t="s">
        <v>933</v>
      </c>
      <c r="J50" s="68"/>
      <c r="K50" s="68"/>
      <c r="L50" s="68"/>
      <c r="M50" s="68"/>
      <c r="N50" s="146">
        <v>49</v>
      </c>
    </row>
    <row r="51" spans="1:14" s="1" customFormat="1" ht="60" hidden="1" x14ac:dyDescent="0.25">
      <c r="A51" s="68">
        <v>24</v>
      </c>
      <c r="B51" s="73" t="s">
        <v>223</v>
      </c>
      <c r="C51" s="67" t="s">
        <v>231</v>
      </c>
      <c r="D51" s="75">
        <v>40452</v>
      </c>
      <c r="E51" s="75"/>
      <c r="F51" s="67" t="s">
        <v>270</v>
      </c>
      <c r="G51" s="98" t="s">
        <v>987</v>
      </c>
      <c r="H51" s="66" t="s">
        <v>38</v>
      </c>
      <c r="I51" s="58" t="s">
        <v>988</v>
      </c>
      <c r="J51" s="68"/>
      <c r="K51" s="68"/>
      <c r="L51" s="68"/>
      <c r="M51" s="68"/>
      <c r="N51" s="146">
        <v>50</v>
      </c>
    </row>
    <row r="52" spans="1:14" s="1" customFormat="1" ht="77.25" hidden="1" x14ac:dyDescent="0.25">
      <c r="A52" s="68">
        <v>26</v>
      </c>
      <c r="B52" s="73" t="s">
        <v>223</v>
      </c>
      <c r="C52" s="67" t="s">
        <v>233</v>
      </c>
      <c r="D52" s="75">
        <v>42261</v>
      </c>
      <c r="E52" s="68"/>
      <c r="F52" s="66" t="s">
        <v>270</v>
      </c>
      <c r="G52" s="112" t="s">
        <v>1001</v>
      </c>
      <c r="H52" s="66" t="s">
        <v>38</v>
      </c>
      <c r="I52" s="58" t="s">
        <v>1002</v>
      </c>
      <c r="J52" s="68"/>
      <c r="K52" s="68"/>
      <c r="L52" s="68"/>
      <c r="M52" s="68"/>
      <c r="N52" s="146">
        <v>51</v>
      </c>
    </row>
    <row r="53" spans="1:14" s="1" customFormat="1" ht="30" hidden="1" x14ac:dyDescent="0.25">
      <c r="A53" s="68">
        <v>39</v>
      </c>
      <c r="B53" s="73" t="s">
        <v>266</v>
      </c>
      <c r="C53" s="74" t="s">
        <v>267</v>
      </c>
      <c r="D53" s="83">
        <v>30543</v>
      </c>
      <c r="E53" s="83"/>
      <c r="F53" s="86" t="s">
        <v>270</v>
      </c>
      <c r="G53" s="71" t="s">
        <v>1147</v>
      </c>
      <c r="H53" s="87" t="s">
        <v>38</v>
      </c>
      <c r="I53" s="96" t="s">
        <v>1148</v>
      </c>
      <c r="J53" s="88"/>
      <c r="K53" s="88"/>
      <c r="L53" s="88"/>
      <c r="M53" s="88"/>
      <c r="N53" s="146">
        <v>52</v>
      </c>
    </row>
    <row r="54" spans="1:14" s="1" customFormat="1" ht="39" hidden="1" x14ac:dyDescent="0.25">
      <c r="A54" s="68">
        <v>40</v>
      </c>
      <c r="B54" s="73" t="s">
        <v>266</v>
      </c>
      <c r="C54" s="74" t="s">
        <v>277</v>
      </c>
      <c r="D54" s="75">
        <v>28492</v>
      </c>
      <c r="E54" s="75"/>
      <c r="F54" s="86" t="s">
        <v>270</v>
      </c>
      <c r="G54" s="71" t="s">
        <v>278</v>
      </c>
      <c r="H54" s="87" t="s">
        <v>38</v>
      </c>
      <c r="I54" s="96" t="s">
        <v>279</v>
      </c>
      <c r="J54" s="88"/>
      <c r="K54" s="88"/>
      <c r="L54" s="88"/>
      <c r="M54" s="88"/>
      <c r="N54" s="146">
        <v>53</v>
      </c>
    </row>
    <row r="55" spans="1:14" s="1" customFormat="1" ht="30" hidden="1" x14ac:dyDescent="0.25">
      <c r="A55" s="68">
        <v>44</v>
      </c>
      <c r="B55" s="68" t="s">
        <v>266</v>
      </c>
      <c r="C55" s="74" t="s">
        <v>319</v>
      </c>
      <c r="D55" s="75">
        <v>32813</v>
      </c>
      <c r="E55" s="75"/>
      <c r="F55" s="86" t="s">
        <v>270</v>
      </c>
      <c r="G55" s="71" t="s">
        <v>328</v>
      </c>
      <c r="H55" s="87" t="s">
        <v>38</v>
      </c>
      <c r="I55" s="78" t="s">
        <v>329</v>
      </c>
      <c r="J55" s="88"/>
      <c r="K55" s="88"/>
      <c r="L55" s="88"/>
      <c r="M55" s="88"/>
      <c r="N55" s="146">
        <v>54</v>
      </c>
    </row>
    <row r="56" spans="1:14" s="1" customFormat="1" ht="39" hidden="1" x14ac:dyDescent="0.25">
      <c r="A56" s="68">
        <v>49</v>
      </c>
      <c r="B56" s="68" t="s">
        <v>266</v>
      </c>
      <c r="C56" s="74" t="s">
        <v>370</v>
      </c>
      <c r="D56" s="75">
        <v>40087</v>
      </c>
      <c r="E56" s="75"/>
      <c r="F56" s="86" t="s">
        <v>270</v>
      </c>
      <c r="G56" s="71" t="s">
        <v>377</v>
      </c>
      <c r="H56" s="87" t="s">
        <v>38</v>
      </c>
      <c r="I56" s="78" t="s">
        <v>378</v>
      </c>
      <c r="J56" s="88"/>
      <c r="K56" s="88"/>
      <c r="L56" s="88"/>
      <c r="M56" s="88"/>
      <c r="N56" s="146">
        <v>55</v>
      </c>
    </row>
    <row r="57" spans="1:14" s="1" customFormat="1" ht="39" hidden="1" x14ac:dyDescent="0.25">
      <c r="A57" s="68">
        <v>50</v>
      </c>
      <c r="B57" s="73" t="s">
        <v>381</v>
      </c>
      <c r="C57" s="74" t="s">
        <v>382</v>
      </c>
      <c r="D57" s="83">
        <v>41153</v>
      </c>
      <c r="E57" s="83"/>
      <c r="F57" s="71" t="s">
        <v>270</v>
      </c>
      <c r="G57" s="71" t="s">
        <v>383</v>
      </c>
      <c r="H57" s="71" t="s">
        <v>38</v>
      </c>
      <c r="I57" s="78" t="s">
        <v>384</v>
      </c>
      <c r="J57" s="80"/>
      <c r="K57" s="80"/>
      <c r="L57" s="80"/>
      <c r="M57" s="80"/>
      <c r="N57" s="146">
        <v>56</v>
      </c>
    </row>
    <row r="58" spans="1:14" s="1" customFormat="1" ht="30" hidden="1" x14ac:dyDescent="0.25">
      <c r="A58" s="68">
        <v>56</v>
      </c>
      <c r="B58" s="73" t="s">
        <v>381</v>
      </c>
      <c r="C58" s="74" t="s">
        <v>436</v>
      </c>
      <c r="D58" s="75">
        <v>28977</v>
      </c>
      <c r="E58" s="75"/>
      <c r="F58" s="71" t="s">
        <v>270</v>
      </c>
      <c r="G58" s="71" t="s">
        <v>439</v>
      </c>
      <c r="H58" s="71" t="s">
        <v>38</v>
      </c>
      <c r="I58" s="78" t="s">
        <v>440</v>
      </c>
      <c r="J58" s="80"/>
      <c r="K58" s="80"/>
      <c r="L58" s="80"/>
      <c r="M58" s="80"/>
      <c r="N58" s="146">
        <v>57</v>
      </c>
    </row>
    <row r="59" spans="1:14" s="1" customFormat="1" ht="39" hidden="1" x14ac:dyDescent="0.25">
      <c r="A59" s="68">
        <v>56</v>
      </c>
      <c r="B59" s="73" t="s">
        <v>381</v>
      </c>
      <c r="C59" s="74" t="s">
        <v>436</v>
      </c>
      <c r="D59" s="75">
        <v>28977</v>
      </c>
      <c r="E59" s="75"/>
      <c r="F59" s="71" t="s">
        <v>270</v>
      </c>
      <c r="G59" s="71" t="s">
        <v>441</v>
      </c>
      <c r="H59" s="71" t="s">
        <v>38</v>
      </c>
      <c r="I59" s="78" t="s">
        <v>442</v>
      </c>
      <c r="J59" s="80"/>
      <c r="K59" s="80"/>
      <c r="L59" s="80"/>
      <c r="M59" s="80"/>
      <c r="N59" s="146">
        <v>58</v>
      </c>
    </row>
    <row r="60" spans="1:14" s="1" customFormat="1" ht="30" hidden="1" x14ac:dyDescent="0.25">
      <c r="A60" s="68">
        <v>56</v>
      </c>
      <c r="B60" s="73" t="s">
        <v>381</v>
      </c>
      <c r="C60" s="74" t="s">
        <v>436</v>
      </c>
      <c r="D60" s="75">
        <v>28977</v>
      </c>
      <c r="E60" s="75"/>
      <c r="F60" s="71" t="s">
        <v>270</v>
      </c>
      <c r="G60" s="71" t="s">
        <v>443</v>
      </c>
      <c r="H60" s="71" t="s">
        <v>38</v>
      </c>
      <c r="I60" s="78" t="s">
        <v>444</v>
      </c>
      <c r="J60" s="80"/>
      <c r="K60" s="80"/>
      <c r="L60" s="80"/>
      <c r="M60" s="80"/>
      <c r="N60" s="146">
        <v>59</v>
      </c>
    </row>
    <row r="61" spans="1:14" s="1" customFormat="1" ht="30" hidden="1" x14ac:dyDescent="0.25">
      <c r="A61" s="68">
        <v>56</v>
      </c>
      <c r="B61" s="73" t="s">
        <v>381</v>
      </c>
      <c r="C61" s="74" t="s">
        <v>436</v>
      </c>
      <c r="D61" s="75">
        <v>28977</v>
      </c>
      <c r="E61" s="75"/>
      <c r="F61" s="71" t="s">
        <v>270</v>
      </c>
      <c r="G61" s="71" t="s">
        <v>445</v>
      </c>
      <c r="H61" s="71" t="s">
        <v>38</v>
      </c>
      <c r="I61" s="78" t="s">
        <v>446</v>
      </c>
      <c r="J61" s="80"/>
      <c r="K61" s="80"/>
      <c r="L61" s="80"/>
      <c r="M61" s="80"/>
      <c r="N61" s="146">
        <v>60</v>
      </c>
    </row>
    <row r="62" spans="1:14" s="1" customFormat="1" ht="45" hidden="1" x14ac:dyDescent="0.25">
      <c r="A62" s="68">
        <v>71</v>
      </c>
      <c r="B62" s="73" t="s">
        <v>475</v>
      </c>
      <c r="C62" s="74" t="s">
        <v>594</v>
      </c>
      <c r="D62" s="75">
        <v>38991</v>
      </c>
      <c r="E62" s="75"/>
      <c r="F62" s="76" t="s">
        <v>270</v>
      </c>
      <c r="G62" s="66" t="s">
        <v>599</v>
      </c>
      <c r="H62" s="76" t="s">
        <v>18</v>
      </c>
      <c r="I62" s="78" t="s">
        <v>600</v>
      </c>
      <c r="J62" s="79"/>
      <c r="K62" s="79"/>
      <c r="L62" s="79"/>
      <c r="M62" s="79"/>
      <c r="N62" s="146">
        <v>61</v>
      </c>
    </row>
    <row r="63" spans="1:14" s="1" customFormat="1" ht="30" hidden="1" x14ac:dyDescent="0.25">
      <c r="A63" s="68">
        <v>74</v>
      </c>
      <c r="B63" s="73" t="s">
        <v>475</v>
      </c>
      <c r="C63" s="74" t="s">
        <v>625</v>
      </c>
      <c r="D63" s="75">
        <v>32021</v>
      </c>
      <c r="E63" s="68"/>
      <c r="F63" s="76" t="s">
        <v>270</v>
      </c>
      <c r="G63" s="77" t="s">
        <v>626</v>
      </c>
      <c r="H63" s="76" t="s">
        <v>38</v>
      </c>
      <c r="I63" s="78" t="s">
        <v>627</v>
      </c>
      <c r="J63" s="79"/>
      <c r="K63" s="79"/>
      <c r="L63" s="79"/>
      <c r="M63" s="79"/>
      <c r="N63" s="146">
        <v>62</v>
      </c>
    </row>
    <row r="64" spans="1:14" s="1" customFormat="1" ht="30" hidden="1" x14ac:dyDescent="0.25">
      <c r="A64" s="68">
        <v>4</v>
      </c>
      <c r="B64" s="73" t="s">
        <v>8</v>
      </c>
      <c r="C64" s="74" t="s">
        <v>35</v>
      </c>
      <c r="D64" s="75">
        <v>41153</v>
      </c>
      <c r="E64" s="68"/>
      <c r="F64" s="71" t="s">
        <v>39</v>
      </c>
      <c r="G64" s="71" t="s">
        <v>40</v>
      </c>
      <c r="H64" s="71" t="s">
        <v>38</v>
      </c>
      <c r="I64" s="58" t="s">
        <v>1109</v>
      </c>
      <c r="J64" s="80"/>
      <c r="K64" s="80"/>
      <c r="L64" s="80"/>
      <c r="M64" s="80"/>
      <c r="N64" s="146">
        <v>63</v>
      </c>
    </row>
    <row r="65" spans="1:14" s="1" customFormat="1" ht="51.75" hidden="1" x14ac:dyDescent="0.25">
      <c r="A65" s="68">
        <v>28</v>
      </c>
      <c r="B65" s="73" t="s">
        <v>223</v>
      </c>
      <c r="C65" s="67" t="s">
        <v>235</v>
      </c>
      <c r="D65" s="75">
        <v>29038</v>
      </c>
      <c r="E65" s="75"/>
      <c r="F65" s="66" t="s">
        <v>39</v>
      </c>
      <c r="G65" s="93" t="s">
        <v>1016</v>
      </c>
      <c r="H65" s="66" t="s">
        <v>38</v>
      </c>
      <c r="I65" s="58" t="s">
        <v>1017</v>
      </c>
      <c r="J65" s="68"/>
      <c r="K65" s="68"/>
      <c r="L65" s="68"/>
      <c r="M65" s="68"/>
      <c r="N65" s="146">
        <v>64</v>
      </c>
    </row>
    <row r="66" spans="1:14" s="1" customFormat="1" ht="51.75" hidden="1" x14ac:dyDescent="0.25">
      <c r="A66" s="68">
        <v>28</v>
      </c>
      <c r="B66" s="73" t="s">
        <v>223</v>
      </c>
      <c r="C66" s="67" t="s">
        <v>235</v>
      </c>
      <c r="D66" s="75">
        <v>29038</v>
      </c>
      <c r="E66" s="75"/>
      <c r="F66" s="66" t="s">
        <v>39</v>
      </c>
      <c r="G66" s="93" t="s">
        <v>1018</v>
      </c>
      <c r="H66" s="66" t="s">
        <v>38</v>
      </c>
      <c r="I66" s="58" t="s">
        <v>1019</v>
      </c>
      <c r="J66" s="68"/>
      <c r="K66" s="68"/>
      <c r="L66" s="68"/>
      <c r="M66" s="68"/>
      <c r="N66" s="146">
        <v>65</v>
      </c>
    </row>
    <row r="67" spans="1:14" s="1" customFormat="1" ht="60" hidden="1" x14ac:dyDescent="0.25">
      <c r="A67" s="68">
        <v>36</v>
      </c>
      <c r="B67" s="73" t="s">
        <v>241</v>
      </c>
      <c r="C67" s="82" t="s">
        <v>250</v>
      </c>
      <c r="D67" s="75">
        <v>37530</v>
      </c>
      <c r="E67" s="75"/>
      <c r="F67" s="69" t="s">
        <v>39</v>
      </c>
      <c r="G67" s="67" t="s">
        <v>255</v>
      </c>
      <c r="H67" s="69" t="s">
        <v>18</v>
      </c>
      <c r="I67" s="58" t="s">
        <v>1051</v>
      </c>
      <c r="J67" s="79"/>
      <c r="K67" s="79"/>
      <c r="L67" s="79"/>
      <c r="M67" s="79"/>
      <c r="N67" s="146">
        <v>66</v>
      </c>
    </row>
    <row r="68" spans="1:14" s="1" customFormat="1" ht="30" hidden="1" x14ac:dyDescent="0.25">
      <c r="A68" s="68">
        <v>52</v>
      </c>
      <c r="B68" s="73" t="s">
        <v>381</v>
      </c>
      <c r="C68" s="74" t="s">
        <v>401</v>
      </c>
      <c r="D68" s="75">
        <v>39114</v>
      </c>
      <c r="E68" s="75"/>
      <c r="F68" s="71" t="s">
        <v>39</v>
      </c>
      <c r="G68" s="71" t="s">
        <v>407</v>
      </c>
      <c r="H68" s="71" t="s">
        <v>38</v>
      </c>
      <c r="I68" s="78" t="s">
        <v>1059</v>
      </c>
      <c r="J68" s="80"/>
      <c r="K68" s="80"/>
      <c r="L68" s="80"/>
      <c r="M68" s="80"/>
      <c r="N68" s="146">
        <v>67</v>
      </c>
    </row>
    <row r="69" spans="1:14" s="1" customFormat="1" ht="51" hidden="1" x14ac:dyDescent="0.25">
      <c r="A69" s="68">
        <v>53</v>
      </c>
      <c r="B69" s="73" t="s">
        <v>381</v>
      </c>
      <c r="C69" s="74" t="s">
        <v>408</v>
      </c>
      <c r="D69" s="75">
        <v>42248</v>
      </c>
      <c r="E69" s="68"/>
      <c r="F69" s="71" t="s">
        <v>10</v>
      </c>
      <c r="G69" s="118" t="s">
        <v>409</v>
      </c>
      <c r="H69" s="71" t="s">
        <v>50</v>
      </c>
      <c r="I69" s="78" t="s">
        <v>410</v>
      </c>
      <c r="J69" s="80">
        <v>2.25</v>
      </c>
      <c r="K69" s="80" t="s">
        <v>912</v>
      </c>
      <c r="L69" s="80">
        <v>1.2749999999999999</v>
      </c>
      <c r="M69" s="80" t="s">
        <v>912</v>
      </c>
      <c r="N69" s="146">
        <v>68</v>
      </c>
    </row>
    <row r="70" spans="1:14" s="1" customFormat="1" ht="60" hidden="1" x14ac:dyDescent="0.25">
      <c r="A70" s="68">
        <v>35</v>
      </c>
      <c r="B70" s="73" t="s">
        <v>241</v>
      </c>
      <c r="C70" s="82" t="s">
        <v>247</v>
      </c>
      <c r="D70" s="75">
        <v>32721</v>
      </c>
      <c r="E70" s="68"/>
      <c r="F70" s="69" t="s">
        <v>10</v>
      </c>
      <c r="G70" s="67" t="s">
        <v>874</v>
      </c>
      <c r="H70" s="70" t="s">
        <v>50</v>
      </c>
      <c r="I70" s="58" t="s">
        <v>1049</v>
      </c>
      <c r="J70" s="84">
        <v>2.11</v>
      </c>
      <c r="K70" s="84" t="s">
        <v>911</v>
      </c>
      <c r="L70" s="84">
        <v>0.71</v>
      </c>
      <c r="M70" s="84" t="s">
        <v>912</v>
      </c>
      <c r="N70" s="146">
        <v>69</v>
      </c>
    </row>
    <row r="71" spans="1:14" s="1" customFormat="1" ht="38.25" hidden="1" x14ac:dyDescent="0.25">
      <c r="A71" s="68">
        <v>65</v>
      </c>
      <c r="B71" s="73" t="s">
        <v>475</v>
      </c>
      <c r="C71" s="74" t="s">
        <v>527</v>
      </c>
      <c r="D71" s="75">
        <v>41883</v>
      </c>
      <c r="E71" s="75"/>
      <c r="F71" s="76" t="s">
        <v>10</v>
      </c>
      <c r="G71" s="77" t="s">
        <v>530</v>
      </c>
      <c r="H71" s="76" t="s">
        <v>50</v>
      </c>
      <c r="I71" s="78" t="s">
        <v>531</v>
      </c>
      <c r="J71" s="79">
        <v>0.81599999999999995</v>
      </c>
      <c r="K71" s="79" t="s">
        <v>909</v>
      </c>
      <c r="L71" s="79">
        <v>0.39100000000000001</v>
      </c>
      <c r="M71" s="79" t="s">
        <v>911</v>
      </c>
      <c r="N71" s="146">
        <v>70</v>
      </c>
    </row>
    <row r="72" spans="1:14" s="1" customFormat="1" ht="38.25" hidden="1" x14ac:dyDescent="0.25">
      <c r="A72" s="68">
        <v>9</v>
      </c>
      <c r="B72" s="73" t="s">
        <v>8</v>
      </c>
      <c r="C72" s="74" t="s">
        <v>64</v>
      </c>
      <c r="D72" s="75">
        <v>33208</v>
      </c>
      <c r="E72" s="68"/>
      <c r="F72" s="71" t="s">
        <v>10</v>
      </c>
      <c r="G72" s="81" t="s">
        <v>65</v>
      </c>
      <c r="H72" s="71" t="s">
        <v>50</v>
      </c>
      <c r="I72" s="58" t="s">
        <v>1119</v>
      </c>
      <c r="J72" s="80">
        <v>0.64400000000000002</v>
      </c>
      <c r="K72" s="80" t="s">
        <v>910</v>
      </c>
      <c r="L72" s="80">
        <v>0.23899999999999999</v>
      </c>
      <c r="M72" s="80" t="s">
        <v>911</v>
      </c>
      <c r="N72" s="146">
        <v>71</v>
      </c>
    </row>
    <row r="73" spans="1:14" s="1" customFormat="1" ht="51.75" hidden="1" x14ac:dyDescent="0.25">
      <c r="A73" s="68">
        <v>46</v>
      </c>
      <c r="B73" s="68" t="s">
        <v>266</v>
      </c>
      <c r="C73" s="74" t="s">
        <v>339</v>
      </c>
      <c r="D73" s="75">
        <v>33178</v>
      </c>
      <c r="E73" s="75"/>
      <c r="F73" s="86" t="s">
        <v>10</v>
      </c>
      <c r="G73" s="71" t="s">
        <v>344</v>
      </c>
      <c r="H73" s="87" t="s">
        <v>50</v>
      </c>
      <c r="I73" s="78" t="s">
        <v>345</v>
      </c>
      <c r="J73" s="88">
        <v>0.64400000000000002</v>
      </c>
      <c r="K73" s="88" t="s">
        <v>910</v>
      </c>
      <c r="L73" s="88">
        <v>0.23899999999999999</v>
      </c>
      <c r="M73" s="88" t="s">
        <v>911</v>
      </c>
      <c r="N73" s="105">
        <v>72</v>
      </c>
    </row>
    <row r="74" spans="1:14" s="1" customFormat="1" ht="51" hidden="1" x14ac:dyDescent="0.25">
      <c r="A74" s="68">
        <v>51</v>
      </c>
      <c r="B74" s="73" t="s">
        <v>381</v>
      </c>
      <c r="C74" s="74" t="s">
        <v>393</v>
      </c>
      <c r="D74" s="75">
        <v>33725</v>
      </c>
      <c r="E74" s="75"/>
      <c r="F74" s="71" t="s">
        <v>10</v>
      </c>
      <c r="G74" s="89" t="s">
        <v>394</v>
      </c>
      <c r="H74" s="71" t="s">
        <v>50</v>
      </c>
      <c r="I74" s="119" t="s">
        <v>1139</v>
      </c>
      <c r="J74" s="80">
        <v>0.874</v>
      </c>
      <c r="K74" s="80" t="s">
        <v>910</v>
      </c>
      <c r="L74" s="80">
        <v>0.27800000000000002</v>
      </c>
      <c r="M74" s="80" t="s">
        <v>911</v>
      </c>
      <c r="N74" s="105">
        <v>73</v>
      </c>
    </row>
    <row r="75" spans="1:14" s="1" customFormat="1" ht="38.25" x14ac:dyDescent="0.25">
      <c r="A75" s="68">
        <v>55</v>
      </c>
      <c r="B75" s="73" t="s">
        <v>381</v>
      </c>
      <c r="C75" s="74" t="s">
        <v>427</v>
      </c>
      <c r="D75" s="75">
        <v>34973</v>
      </c>
      <c r="E75" s="75"/>
      <c r="F75" s="71" t="s">
        <v>10</v>
      </c>
      <c r="G75" s="89" t="s">
        <v>428</v>
      </c>
      <c r="H75" s="71" t="s">
        <v>50</v>
      </c>
      <c r="I75" s="119" t="s">
        <v>1136</v>
      </c>
      <c r="J75" s="80">
        <v>0.874</v>
      </c>
      <c r="K75" s="80" t="s">
        <v>910</v>
      </c>
      <c r="L75" s="80">
        <v>0.27800000000000002</v>
      </c>
      <c r="M75" s="80" t="s">
        <v>911</v>
      </c>
      <c r="N75" s="106">
        <v>74</v>
      </c>
    </row>
    <row r="76" spans="1:14" s="1" customFormat="1" ht="51" hidden="1" x14ac:dyDescent="0.25">
      <c r="A76" s="68">
        <v>59</v>
      </c>
      <c r="B76" s="73" t="s">
        <v>381</v>
      </c>
      <c r="C76" s="74" t="s">
        <v>465</v>
      </c>
      <c r="D76" s="75">
        <v>32051</v>
      </c>
      <c r="E76" s="75"/>
      <c r="F76" s="66" t="s">
        <v>10</v>
      </c>
      <c r="G76" s="89" t="s">
        <v>468</v>
      </c>
      <c r="H76" s="66" t="s">
        <v>50</v>
      </c>
      <c r="I76" s="114" t="s">
        <v>1138</v>
      </c>
      <c r="J76" s="90">
        <v>0.874</v>
      </c>
      <c r="K76" s="90" t="s">
        <v>910</v>
      </c>
      <c r="L76" s="90">
        <v>0.27800000000000002</v>
      </c>
      <c r="M76" s="90" t="s">
        <v>911</v>
      </c>
      <c r="N76" s="105">
        <v>75</v>
      </c>
    </row>
    <row r="77" spans="1:14" s="1" customFormat="1" ht="39" hidden="1" x14ac:dyDescent="0.25">
      <c r="A77" s="68">
        <v>48</v>
      </c>
      <c r="B77" s="68" t="s">
        <v>266</v>
      </c>
      <c r="C77" s="74" t="s">
        <v>359</v>
      </c>
      <c r="D77" s="75">
        <v>33298</v>
      </c>
      <c r="E77" s="68"/>
      <c r="F77" s="86" t="s">
        <v>10</v>
      </c>
      <c r="G77" s="71" t="s">
        <v>368</v>
      </c>
      <c r="H77" s="87" t="s">
        <v>11</v>
      </c>
      <c r="I77" s="78" t="s">
        <v>369</v>
      </c>
      <c r="J77" s="88">
        <v>0.443</v>
      </c>
      <c r="K77" s="88" t="s">
        <v>910</v>
      </c>
      <c r="L77" s="88">
        <v>0.30399999999999999</v>
      </c>
      <c r="M77" s="88" t="s">
        <v>909</v>
      </c>
      <c r="N77" s="105">
        <v>76</v>
      </c>
    </row>
    <row r="78" spans="1:14" s="1" customFormat="1" ht="63.75" hidden="1" x14ac:dyDescent="0.25">
      <c r="A78" s="68">
        <v>12</v>
      </c>
      <c r="B78" s="73" t="s">
        <v>8</v>
      </c>
      <c r="C78" s="74" t="s">
        <v>82</v>
      </c>
      <c r="D78" s="75">
        <v>39845</v>
      </c>
      <c r="E78" s="68"/>
      <c r="F78" s="71" t="s">
        <v>10</v>
      </c>
      <c r="G78" s="81" t="s">
        <v>84</v>
      </c>
      <c r="H78" s="71" t="s">
        <v>11</v>
      </c>
      <c r="I78" s="58" t="s">
        <v>870</v>
      </c>
      <c r="J78" s="80">
        <v>0.52</v>
      </c>
      <c r="K78" s="80" t="s">
        <v>910</v>
      </c>
      <c r="L78" s="80">
        <v>0.152</v>
      </c>
      <c r="M78" s="80" t="s">
        <v>909</v>
      </c>
      <c r="N78" s="105">
        <v>77</v>
      </c>
    </row>
    <row r="79" spans="1:14" s="1" customFormat="1" ht="39" hidden="1" x14ac:dyDescent="0.25">
      <c r="A79" s="68">
        <v>41</v>
      </c>
      <c r="B79" s="68" t="s">
        <v>266</v>
      </c>
      <c r="C79" s="74" t="s">
        <v>289</v>
      </c>
      <c r="D79" s="75">
        <v>36069</v>
      </c>
      <c r="E79" s="75"/>
      <c r="F79" s="86" t="s">
        <v>10</v>
      </c>
      <c r="G79" s="71" t="s">
        <v>290</v>
      </c>
      <c r="H79" s="87" t="s">
        <v>11</v>
      </c>
      <c r="I79" s="120" t="s">
        <v>291</v>
      </c>
      <c r="J79" s="88">
        <v>0.52200000000000002</v>
      </c>
      <c r="K79" s="88" t="s">
        <v>910</v>
      </c>
      <c r="L79" s="88">
        <v>0.26600000000000001</v>
      </c>
      <c r="M79" s="88" t="s">
        <v>909</v>
      </c>
      <c r="N79" s="105">
        <v>78</v>
      </c>
    </row>
    <row r="80" spans="1:14" s="1" customFormat="1" ht="39" hidden="1" x14ac:dyDescent="0.25">
      <c r="A80" s="68">
        <v>41</v>
      </c>
      <c r="B80" s="68" t="s">
        <v>266</v>
      </c>
      <c r="C80" s="74" t="s">
        <v>289</v>
      </c>
      <c r="D80" s="75">
        <v>36069</v>
      </c>
      <c r="E80" s="75"/>
      <c r="F80" s="86" t="s">
        <v>10</v>
      </c>
      <c r="G80" s="71" t="s">
        <v>292</v>
      </c>
      <c r="H80" s="87" t="s">
        <v>11</v>
      </c>
      <c r="I80" s="120" t="s">
        <v>293</v>
      </c>
      <c r="J80" s="88">
        <v>0.52200000000000002</v>
      </c>
      <c r="K80" s="88" t="s">
        <v>910</v>
      </c>
      <c r="L80" s="88">
        <v>0.26600000000000001</v>
      </c>
      <c r="M80" s="88" t="s">
        <v>909</v>
      </c>
      <c r="N80" s="105">
        <v>79</v>
      </c>
    </row>
    <row r="81" spans="1:14" s="1" customFormat="1" ht="39" hidden="1" x14ac:dyDescent="0.25">
      <c r="A81" s="68">
        <v>47</v>
      </c>
      <c r="B81" s="68" t="s">
        <v>266</v>
      </c>
      <c r="C81" s="74" t="s">
        <v>348</v>
      </c>
      <c r="D81" s="75">
        <v>36418</v>
      </c>
      <c r="E81" s="68"/>
      <c r="F81" s="121" t="s">
        <v>10</v>
      </c>
      <c r="G81" s="71" t="s">
        <v>357</v>
      </c>
      <c r="H81" s="87" t="s">
        <v>11</v>
      </c>
      <c r="I81" s="78" t="s">
        <v>358</v>
      </c>
      <c r="J81" s="88">
        <v>0.52200000000000002</v>
      </c>
      <c r="K81" s="88" t="s">
        <v>910</v>
      </c>
      <c r="L81" s="88">
        <v>0.26600000000000001</v>
      </c>
      <c r="M81" s="88" t="s">
        <v>909</v>
      </c>
      <c r="N81" s="105">
        <v>80</v>
      </c>
    </row>
    <row r="82" spans="1:14" s="1" customFormat="1" ht="51" hidden="1" x14ac:dyDescent="0.25">
      <c r="A82" s="68">
        <v>72</v>
      </c>
      <c r="B82" s="73" t="s">
        <v>475</v>
      </c>
      <c r="C82" s="74" t="s">
        <v>603</v>
      </c>
      <c r="D82" s="75">
        <v>40118</v>
      </c>
      <c r="E82" s="68"/>
      <c r="F82" s="76" t="s">
        <v>10</v>
      </c>
      <c r="G82" s="77" t="s">
        <v>612</v>
      </c>
      <c r="H82" s="76" t="s">
        <v>11</v>
      </c>
      <c r="I82" s="78" t="s">
        <v>613</v>
      </c>
      <c r="J82" s="79">
        <v>0.76100000000000001</v>
      </c>
      <c r="K82" s="79" t="s">
        <v>910</v>
      </c>
      <c r="L82" s="79">
        <v>0.25900000000000001</v>
      </c>
      <c r="M82" s="79" t="s">
        <v>909</v>
      </c>
      <c r="N82" s="105">
        <v>81</v>
      </c>
    </row>
    <row r="83" spans="1:14" s="1" customFormat="1" ht="38.25" hidden="1" x14ac:dyDescent="0.25">
      <c r="A83" s="68">
        <v>15</v>
      </c>
      <c r="B83" s="73" t="s">
        <v>85</v>
      </c>
      <c r="C83" s="74" t="s">
        <v>158</v>
      </c>
      <c r="D83" s="75">
        <v>32858</v>
      </c>
      <c r="E83" s="75">
        <v>43708</v>
      </c>
      <c r="F83" s="87" t="s">
        <v>10</v>
      </c>
      <c r="G83" s="95" t="s">
        <v>161</v>
      </c>
      <c r="H83" s="87" t="s">
        <v>38</v>
      </c>
      <c r="I83" s="96" t="s">
        <v>162</v>
      </c>
      <c r="J83" s="88"/>
      <c r="K83" s="88"/>
      <c r="L83" s="88">
        <v>0.39900000000000002</v>
      </c>
      <c r="M83" s="88" t="s">
        <v>911</v>
      </c>
      <c r="N83" s="105">
        <v>82</v>
      </c>
    </row>
    <row r="84" spans="1:14" s="1" customFormat="1" ht="60" hidden="1" x14ac:dyDescent="0.25">
      <c r="A84" s="68">
        <v>35</v>
      </c>
      <c r="B84" s="73" t="s">
        <v>241</v>
      </c>
      <c r="C84" s="82" t="s">
        <v>247</v>
      </c>
      <c r="D84" s="75">
        <v>32721</v>
      </c>
      <c r="E84" s="68"/>
      <c r="F84" s="69" t="s">
        <v>10</v>
      </c>
      <c r="G84" s="122" t="s">
        <v>248</v>
      </c>
      <c r="H84" s="70" t="s">
        <v>50</v>
      </c>
      <c r="I84" s="58" t="s">
        <v>249</v>
      </c>
      <c r="J84" s="84"/>
      <c r="K84" s="84"/>
      <c r="L84" s="84">
        <v>0.2</v>
      </c>
      <c r="M84" s="84" t="s">
        <v>911</v>
      </c>
      <c r="N84" s="105">
        <v>83</v>
      </c>
    </row>
    <row r="85" spans="1:14" s="1" customFormat="1" ht="60" hidden="1" x14ac:dyDescent="0.25">
      <c r="A85" s="68">
        <v>38</v>
      </c>
      <c r="B85" s="73" t="s">
        <v>241</v>
      </c>
      <c r="C85" s="82" t="s">
        <v>262</v>
      </c>
      <c r="D85" s="75">
        <v>41760</v>
      </c>
      <c r="E85" s="68"/>
      <c r="F85" s="69" t="s">
        <v>10</v>
      </c>
      <c r="G85" s="67" t="s">
        <v>885</v>
      </c>
      <c r="H85" s="70" t="s">
        <v>50</v>
      </c>
      <c r="I85" s="85" t="s">
        <v>264</v>
      </c>
      <c r="J85" s="84"/>
      <c r="K85" s="84"/>
      <c r="L85" s="84">
        <v>0.2</v>
      </c>
      <c r="M85" s="84" t="s">
        <v>911</v>
      </c>
      <c r="N85" s="105">
        <v>84</v>
      </c>
    </row>
    <row r="86" spans="1:14" s="1" customFormat="1" ht="60" hidden="1" x14ac:dyDescent="0.25">
      <c r="A86" s="68">
        <v>38</v>
      </c>
      <c r="B86" s="73" t="s">
        <v>241</v>
      </c>
      <c r="C86" s="82" t="s">
        <v>262</v>
      </c>
      <c r="D86" s="75">
        <v>41760</v>
      </c>
      <c r="E86" s="68"/>
      <c r="F86" s="69" t="s">
        <v>10</v>
      </c>
      <c r="G86" s="67" t="s">
        <v>886</v>
      </c>
      <c r="H86" s="70" t="s">
        <v>50</v>
      </c>
      <c r="I86" s="85" t="s">
        <v>265</v>
      </c>
      <c r="J86" s="84"/>
      <c r="K86" s="84"/>
      <c r="L86" s="84">
        <v>0.21299999999999999</v>
      </c>
      <c r="M86" s="84" t="s">
        <v>911</v>
      </c>
      <c r="N86" s="105">
        <v>85</v>
      </c>
    </row>
    <row r="87" spans="1:14" s="1" customFormat="1" ht="39" x14ac:dyDescent="0.25">
      <c r="A87" s="68">
        <v>39</v>
      </c>
      <c r="B87" s="73" t="s">
        <v>266</v>
      </c>
      <c r="C87" s="74" t="s">
        <v>267</v>
      </c>
      <c r="D87" s="83">
        <v>30543</v>
      </c>
      <c r="E87" s="83"/>
      <c r="F87" s="86" t="s">
        <v>10</v>
      </c>
      <c r="G87" s="71" t="s">
        <v>268</v>
      </c>
      <c r="H87" s="87" t="s">
        <v>50</v>
      </c>
      <c r="I87" s="96" t="s">
        <v>269</v>
      </c>
      <c r="J87" s="88"/>
      <c r="K87" s="88"/>
      <c r="L87" s="88">
        <v>0.30599999999999999</v>
      </c>
      <c r="M87" s="88" t="s">
        <v>911</v>
      </c>
      <c r="N87" s="106">
        <v>86</v>
      </c>
    </row>
    <row r="88" spans="1:14" s="1" customFormat="1" ht="39" hidden="1" x14ac:dyDescent="0.25">
      <c r="A88" s="68">
        <v>43</v>
      </c>
      <c r="B88" s="73" t="s">
        <v>266</v>
      </c>
      <c r="C88" s="74" t="s">
        <v>308</v>
      </c>
      <c r="D88" s="75">
        <v>35309</v>
      </c>
      <c r="E88" s="68"/>
      <c r="F88" s="86" t="s">
        <v>10</v>
      </c>
      <c r="G88" s="71" t="s">
        <v>311</v>
      </c>
      <c r="H88" s="87" t="s">
        <v>50</v>
      </c>
      <c r="I88" s="96" t="s">
        <v>312</v>
      </c>
      <c r="J88" s="88"/>
      <c r="K88" s="88"/>
      <c r="L88" s="88">
        <v>0.30599999999999999</v>
      </c>
      <c r="M88" s="88" t="s">
        <v>911</v>
      </c>
      <c r="N88" s="105">
        <v>87</v>
      </c>
    </row>
    <row r="89" spans="1:14" s="1" customFormat="1" ht="39" x14ac:dyDescent="0.25">
      <c r="A89" s="68">
        <v>44</v>
      </c>
      <c r="B89" s="68" t="s">
        <v>266</v>
      </c>
      <c r="C89" s="74" t="s">
        <v>348</v>
      </c>
      <c r="D89" s="75">
        <v>32813</v>
      </c>
      <c r="E89" s="75"/>
      <c r="F89" s="86" t="s">
        <v>10</v>
      </c>
      <c r="G89" s="71" t="s">
        <v>320</v>
      </c>
      <c r="H89" s="87" t="s">
        <v>50</v>
      </c>
      <c r="I89" s="78" t="s">
        <v>321</v>
      </c>
      <c r="J89" s="88"/>
      <c r="K89" s="88"/>
      <c r="L89" s="88">
        <v>0.40400000000000003</v>
      </c>
      <c r="M89" s="88" t="s">
        <v>911</v>
      </c>
      <c r="N89" s="106">
        <v>88</v>
      </c>
    </row>
    <row r="90" spans="1:14" s="1" customFormat="1" ht="39" hidden="1" x14ac:dyDescent="0.25">
      <c r="A90" s="68">
        <v>44</v>
      </c>
      <c r="B90" s="68" t="s">
        <v>266</v>
      </c>
      <c r="C90" s="74" t="s">
        <v>319</v>
      </c>
      <c r="D90" s="75">
        <v>32813</v>
      </c>
      <c r="E90" s="75"/>
      <c r="F90" s="86" t="s">
        <v>10</v>
      </c>
      <c r="G90" s="71" t="s">
        <v>322</v>
      </c>
      <c r="H90" s="87" t="s">
        <v>50</v>
      </c>
      <c r="I90" s="114" t="s">
        <v>323</v>
      </c>
      <c r="J90" s="88"/>
      <c r="K90" s="88"/>
      <c r="L90" s="88">
        <v>0.30599999999999999</v>
      </c>
      <c r="M90" s="88" t="s">
        <v>911</v>
      </c>
      <c r="N90" s="105">
        <v>89</v>
      </c>
    </row>
    <row r="91" spans="1:14" s="1" customFormat="1" ht="39" hidden="1" x14ac:dyDescent="0.25">
      <c r="A91" s="68">
        <v>46</v>
      </c>
      <c r="B91" s="68" t="s">
        <v>266</v>
      </c>
      <c r="C91" s="74" t="s">
        <v>339</v>
      </c>
      <c r="D91" s="75">
        <v>33178</v>
      </c>
      <c r="E91" s="75"/>
      <c r="F91" s="86" t="s">
        <v>10</v>
      </c>
      <c r="G91" s="71" t="s">
        <v>342</v>
      </c>
      <c r="H91" s="87" t="s">
        <v>50</v>
      </c>
      <c r="I91" s="123" t="s">
        <v>343</v>
      </c>
      <c r="J91" s="88"/>
      <c r="K91" s="88"/>
      <c r="L91" s="88">
        <v>0.40400000000000003</v>
      </c>
      <c r="M91" s="88" t="s">
        <v>911</v>
      </c>
      <c r="N91" s="105">
        <v>90</v>
      </c>
    </row>
    <row r="92" spans="1:14" s="1" customFormat="1" ht="39" hidden="1" x14ac:dyDescent="0.25">
      <c r="A92" s="68">
        <v>46</v>
      </c>
      <c r="B92" s="68" t="s">
        <v>266</v>
      </c>
      <c r="C92" s="74" t="s">
        <v>339</v>
      </c>
      <c r="D92" s="75">
        <v>33178</v>
      </c>
      <c r="E92" s="75"/>
      <c r="F92" s="86" t="s">
        <v>10</v>
      </c>
      <c r="G92" s="71" t="s">
        <v>1060</v>
      </c>
      <c r="H92" s="87" t="s">
        <v>50</v>
      </c>
      <c r="I92" s="78" t="s">
        <v>1061</v>
      </c>
      <c r="J92" s="88"/>
      <c r="K92" s="88"/>
      <c r="L92" s="88">
        <v>0.36899999999999999</v>
      </c>
      <c r="M92" s="88" t="s">
        <v>911</v>
      </c>
      <c r="N92" s="105">
        <v>91</v>
      </c>
    </row>
    <row r="93" spans="1:14" s="1" customFormat="1" ht="39" hidden="1" x14ac:dyDescent="0.25">
      <c r="A93" s="68">
        <v>47</v>
      </c>
      <c r="B93" s="68" t="s">
        <v>266</v>
      </c>
      <c r="C93" s="74" t="s">
        <v>319</v>
      </c>
      <c r="D93" s="75">
        <v>36418</v>
      </c>
      <c r="E93" s="68"/>
      <c r="F93" s="121" t="s">
        <v>10</v>
      </c>
      <c r="G93" s="71" t="s">
        <v>349</v>
      </c>
      <c r="H93" s="87" t="s">
        <v>50</v>
      </c>
      <c r="I93" s="78" t="s">
        <v>350</v>
      </c>
      <c r="J93" s="88"/>
      <c r="K93" s="88"/>
      <c r="L93" s="88">
        <v>0.40400000000000003</v>
      </c>
      <c r="M93" s="88" t="s">
        <v>911</v>
      </c>
      <c r="N93" s="105">
        <v>92</v>
      </c>
    </row>
    <row r="94" spans="1:14" s="1" customFormat="1" ht="39" hidden="1" x14ac:dyDescent="0.25">
      <c r="A94" s="68">
        <v>47</v>
      </c>
      <c r="B94" s="68" t="s">
        <v>266</v>
      </c>
      <c r="C94" s="74" t="s">
        <v>348</v>
      </c>
      <c r="D94" s="75">
        <v>36418</v>
      </c>
      <c r="E94" s="68"/>
      <c r="F94" s="121" t="s">
        <v>10</v>
      </c>
      <c r="G94" s="71" t="s">
        <v>351</v>
      </c>
      <c r="H94" s="87" t="s">
        <v>50</v>
      </c>
      <c r="I94" s="78" t="s">
        <v>352</v>
      </c>
      <c r="J94" s="88"/>
      <c r="K94" s="88"/>
      <c r="L94" s="88">
        <v>0.39900000000000002</v>
      </c>
      <c r="M94" s="88" t="s">
        <v>911</v>
      </c>
      <c r="N94" s="105">
        <v>93</v>
      </c>
    </row>
    <row r="95" spans="1:14" s="1" customFormat="1" ht="39" hidden="1" x14ac:dyDescent="0.25">
      <c r="A95" s="68">
        <v>56</v>
      </c>
      <c r="B95" s="73" t="s">
        <v>381</v>
      </c>
      <c r="C95" s="74" t="s">
        <v>436</v>
      </c>
      <c r="D95" s="75">
        <v>28977</v>
      </c>
      <c r="E95" s="75"/>
      <c r="F95" s="71" t="s">
        <v>10</v>
      </c>
      <c r="G95" s="71" t="s">
        <v>437</v>
      </c>
      <c r="H95" s="71" t="s">
        <v>50</v>
      </c>
      <c r="I95" s="78" t="s">
        <v>438</v>
      </c>
      <c r="J95" s="80"/>
      <c r="K95" s="80"/>
      <c r="L95" s="80">
        <v>0.39900000000000002</v>
      </c>
      <c r="M95" s="80" t="s">
        <v>911</v>
      </c>
      <c r="N95" s="105">
        <v>94</v>
      </c>
    </row>
    <row r="96" spans="1:14" s="1" customFormat="1" ht="39" hidden="1" x14ac:dyDescent="0.25">
      <c r="A96" s="68">
        <v>57</v>
      </c>
      <c r="B96" s="73" t="s">
        <v>381</v>
      </c>
      <c r="C96" s="74" t="s">
        <v>447</v>
      </c>
      <c r="D96" s="75">
        <v>30560</v>
      </c>
      <c r="E96" s="68"/>
      <c r="F96" s="71" t="s">
        <v>10</v>
      </c>
      <c r="G96" s="71" t="s">
        <v>448</v>
      </c>
      <c r="H96" s="71" t="s">
        <v>50</v>
      </c>
      <c r="I96" s="78" t="s">
        <v>449</v>
      </c>
      <c r="J96" s="80"/>
      <c r="K96" s="80"/>
      <c r="L96" s="80">
        <v>0.40400000000000003</v>
      </c>
      <c r="M96" s="80" t="s">
        <v>911</v>
      </c>
      <c r="N96" s="105">
        <v>95</v>
      </c>
    </row>
    <row r="97" spans="1:14" s="1" customFormat="1" ht="60" hidden="1" x14ac:dyDescent="0.25">
      <c r="A97" s="68">
        <v>59</v>
      </c>
      <c r="B97" s="73" t="s">
        <v>381</v>
      </c>
      <c r="C97" s="74" t="s">
        <v>465</v>
      </c>
      <c r="D97" s="75">
        <v>32051</v>
      </c>
      <c r="E97" s="75"/>
      <c r="F97" s="66" t="s">
        <v>10</v>
      </c>
      <c r="G97" s="66" t="s">
        <v>466</v>
      </c>
      <c r="H97" s="66" t="s">
        <v>50</v>
      </c>
      <c r="I97" s="78" t="s">
        <v>467</v>
      </c>
      <c r="J97" s="90"/>
      <c r="K97" s="90"/>
      <c r="L97" s="90">
        <v>0.39900000000000002</v>
      </c>
      <c r="M97" s="90" t="s">
        <v>911</v>
      </c>
      <c r="N97" s="105">
        <v>96</v>
      </c>
    </row>
    <row r="98" spans="1:14" s="1" customFormat="1" ht="38.25" hidden="1" x14ac:dyDescent="0.25">
      <c r="A98" s="68">
        <v>61</v>
      </c>
      <c r="B98" s="73" t="s">
        <v>475</v>
      </c>
      <c r="C98" s="74" t="s">
        <v>487</v>
      </c>
      <c r="D98" s="75">
        <v>30529</v>
      </c>
      <c r="E98" s="75"/>
      <c r="F98" s="76" t="s">
        <v>10</v>
      </c>
      <c r="G98" s="77" t="s">
        <v>488</v>
      </c>
      <c r="H98" s="76" t="s">
        <v>50</v>
      </c>
      <c r="I98" s="78" t="s">
        <v>489</v>
      </c>
      <c r="J98" s="79"/>
      <c r="K98" s="79"/>
      <c r="L98" s="79">
        <v>0.47099999999999997</v>
      </c>
      <c r="M98" s="79" t="s">
        <v>911</v>
      </c>
      <c r="N98" s="105">
        <v>97</v>
      </c>
    </row>
    <row r="99" spans="1:14" s="1" customFormat="1" ht="38.25" hidden="1" x14ac:dyDescent="0.25">
      <c r="A99" s="68">
        <v>62</v>
      </c>
      <c r="B99" s="73" t="s">
        <v>475</v>
      </c>
      <c r="C99" s="74" t="s">
        <v>571</v>
      </c>
      <c r="D99" s="75">
        <v>37681</v>
      </c>
      <c r="E99" s="75"/>
      <c r="F99" s="76" t="s">
        <v>10</v>
      </c>
      <c r="G99" s="77" t="s">
        <v>499</v>
      </c>
      <c r="H99" s="76" t="s">
        <v>50</v>
      </c>
      <c r="I99" s="114" t="s">
        <v>500</v>
      </c>
      <c r="J99" s="79"/>
      <c r="K99" s="79"/>
      <c r="L99" s="79">
        <v>0.441</v>
      </c>
      <c r="M99" s="79" t="s">
        <v>911</v>
      </c>
      <c r="N99" s="105">
        <v>98</v>
      </c>
    </row>
    <row r="100" spans="1:14" s="1" customFormat="1" ht="38.25" hidden="1" x14ac:dyDescent="0.25">
      <c r="A100" s="68">
        <v>62</v>
      </c>
      <c r="B100" s="73" t="s">
        <v>475</v>
      </c>
      <c r="C100" s="74" t="s">
        <v>498</v>
      </c>
      <c r="D100" s="75">
        <v>37681</v>
      </c>
      <c r="E100" s="75"/>
      <c r="F100" s="76" t="s">
        <v>10</v>
      </c>
      <c r="G100" s="77" t="s">
        <v>501</v>
      </c>
      <c r="H100" s="76" t="s">
        <v>50</v>
      </c>
      <c r="I100" s="78" t="s">
        <v>502</v>
      </c>
      <c r="J100" s="79"/>
      <c r="K100" s="79"/>
      <c r="L100" s="79">
        <v>0.254</v>
      </c>
      <c r="M100" s="79" t="s">
        <v>911</v>
      </c>
      <c r="N100" s="105">
        <v>99</v>
      </c>
    </row>
    <row r="101" spans="1:14" s="1" customFormat="1" ht="38.25" hidden="1" x14ac:dyDescent="0.25">
      <c r="A101" s="68">
        <v>63</v>
      </c>
      <c r="B101" s="73" t="s">
        <v>475</v>
      </c>
      <c r="C101" s="74" t="s">
        <v>509</v>
      </c>
      <c r="D101" s="75">
        <v>40575</v>
      </c>
      <c r="E101" s="75"/>
      <c r="F101" s="76" t="s">
        <v>10</v>
      </c>
      <c r="G101" s="77" t="s">
        <v>510</v>
      </c>
      <c r="H101" s="76" t="s">
        <v>50</v>
      </c>
      <c r="I101" s="78" t="s">
        <v>511</v>
      </c>
      <c r="J101" s="79"/>
      <c r="K101" s="79"/>
      <c r="L101" s="79">
        <v>0.26200000000000001</v>
      </c>
      <c r="M101" s="79" t="s">
        <v>911</v>
      </c>
      <c r="N101" s="105">
        <v>100</v>
      </c>
    </row>
    <row r="102" spans="1:14" s="1" customFormat="1" ht="38.25" hidden="1" x14ac:dyDescent="0.25">
      <c r="A102" s="68">
        <v>67</v>
      </c>
      <c r="B102" s="73" t="s">
        <v>475</v>
      </c>
      <c r="C102" s="74" t="s">
        <v>549</v>
      </c>
      <c r="D102" s="75">
        <v>29465</v>
      </c>
      <c r="E102" s="75"/>
      <c r="F102" s="117" t="s">
        <v>10</v>
      </c>
      <c r="G102" s="77" t="s">
        <v>552</v>
      </c>
      <c r="H102" s="76" t="s">
        <v>50</v>
      </c>
      <c r="I102" s="78" t="s">
        <v>553</v>
      </c>
      <c r="J102" s="79"/>
      <c r="K102" s="79"/>
      <c r="L102" s="79">
        <v>0.26200000000000001</v>
      </c>
      <c r="M102" s="79" t="s">
        <v>911</v>
      </c>
      <c r="N102" s="105">
        <v>101</v>
      </c>
    </row>
    <row r="103" spans="1:14" s="1" customFormat="1" ht="38.25" hidden="1" x14ac:dyDescent="0.25">
      <c r="A103" s="68">
        <v>70</v>
      </c>
      <c r="B103" s="73" t="s">
        <v>475</v>
      </c>
      <c r="C103" s="74" t="s">
        <v>583</v>
      </c>
      <c r="D103" s="75">
        <v>40087</v>
      </c>
      <c r="E103" s="75"/>
      <c r="F103" s="76" t="s">
        <v>10</v>
      </c>
      <c r="G103" s="77" t="s">
        <v>586</v>
      </c>
      <c r="H103" s="76" t="s">
        <v>50</v>
      </c>
      <c r="I103" s="78" t="s">
        <v>587</v>
      </c>
      <c r="J103" s="79"/>
      <c r="K103" s="79"/>
      <c r="L103" s="79">
        <v>0.40400000000000003</v>
      </c>
      <c r="M103" s="79" t="s">
        <v>911</v>
      </c>
      <c r="N103" s="105">
        <v>102</v>
      </c>
    </row>
    <row r="104" spans="1:14" s="1" customFormat="1" ht="38.25" hidden="1" x14ac:dyDescent="0.25">
      <c r="A104" s="68">
        <v>70</v>
      </c>
      <c r="B104" s="73" t="s">
        <v>475</v>
      </c>
      <c r="C104" s="74" t="s">
        <v>583</v>
      </c>
      <c r="D104" s="75">
        <v>40087</v>
      </c>
      <c r="E104" s="75"/>
      <c r="F104" s="76" t="s">
        <v>10</v>
      </c>
      <c r="G104" s="77" t="s">
        <v>588</v>
      </c>
      <c r="H104" s="76" t="s">
        <v>50</v>
      </c>
      <c r="I104" s="78" t="s">
        <v>589</v>
      </c>
      <c r="J104" s="79"/>
      <c r="K104" s="79"/>
      <c r="L104" s="79">
        <v>0.254</v>
      </c>
      <c r="M104" s="79" t="s">
        <v>911</v>
      </c>
      <c r="N104" s="105">
        <v>103</v>
      </c>
    </row>
    <row r="105" spans="1:14" s="1" customFormat="1" ht="38.25" hidden="1" x14ac:dyDescent="0.25">
      <c r="A105" s="68">
        <v>71</v>
      </c>
      <c r="B105" s="73" t="s">
        <v>475</v>
      </c>
      <c r="C105" s="74" t="s">
        <v>594</v>
      </c>
      <c r="D105" s="75">
        <v>38991</v>
      </c>
      <c r="E105" s="75"/>
      <c r="F105" s="76" t="s">
        <v>10</v>
      </c>
      <c r="G105" s="77" t="s">
        <v>512</v>
      </c>
      <c r="H105" s="76" t="s">
        <v>11</v>
      </c>
      <c r="I105" s="78" t="s">
        <v>513</v>
      </c>
      <c r="J105" s="79"/>
      <c r="K105" s="79"/>
      <c r="L105" s="79">
        <v>0.21299999999999999</v>
      </c>
      <c r="M105" s="79" t="s">
        <v>911</v>
      </c>
      <c r="N105" s="105">
        <v>104</v>
      </c>
    </row>
    <row r="106" spans="1:14" s="1" customFormat="1" ht="38.25" hidden="1" x14ac:dyDescent="0.25">
      <c r="A106" s="68">
        <v>72</v>
      </c>
      <c r="B106" s="73" t="s">
        <v>475</v>
      </c>
      <c r="C106" s="74" t="s">
        <v>603</v>
      </c>
      <c r="D106" s="75">
        <v>40118</v>
      </c>
      <c r="E106" s="68"/>
      <c r="F106" s="76" t="s">
        <v>10</v>
      </c>
      <c r="G106" s="77" t="s">
        <v>604</v>
      </c>
      <c r="H106" s="76" t="s">
        <v>50</v>
      </c>
      <c r="I106" s="78" t="s">
        <v>605</v>
      </c>
      <c r="J106" s="79"/>
      <c r="K106" s="79"/>
      <c r="L106" s="79">
        <v>0.26200000000000001</v>
      </c>
      <c r="M106" s="79" t="s">
        <v>911</v>
      </c>
      <c r="N106" s="105">
        <v>105</v>
      </c>
    </row>
    <row r="107" spans="1:14" s="1" customFormat="1" ht="38.25" x14ac:dyDescent="0.25">
      <c r="A107" s="68">
        <v>73</v>
      </c>
      <c r="B107" s="73" t="s">
        <v>475</v>
      </c>
      <c r="C107" s="74" t="s">
        <v>614</v>
      </c>
      <c r="D107" s="75">
        <v>40588</v>
      </c>
      <c r="E107" s="75"/>
      <c r="F107" s="76" t="s">
        <v>10</v>
      </c>
      <c r="G107" s="91" t="s">
        <v>619</v>
      </c>
      <c r="H107" s="76" t="s">
        <v>50</v>
      </c>
      <c r="I107" s="78" t="s">
        <v>620</v>
      </c>
      <c r="J107" s="79"/>
      <c r="K107" s="79"/>
      <c r="L107" s="79">
        <v>0.23499999999999999</v>
      </c>
      <c r="M107" s="79" t="s">
        <v>911</v>
      </c>
      <c r="N107" s="106">
        <v>106</v>
      </c>
    </row>
    <row r="108" spans="1:14" s="1" customFormat="1" ht="51" hidden="1" x14ac:dyDescent="0.25">
      <c r="A108" s="68">
        <v>75</v>
      </c>
      <c r="B108" s="73" t="s">
        <v>475</v>
      </c>
      <c r="C108" s="74" t="s">
        <v>636</v>
      </c>
      <c r="D108" s="75">
        <v>32782</v>
      </c>
      <c r="E108" s="68"/>
      <c r="F108" s="76" t="s">
        <v>10</v>
      </c>
      <c r="G108" s="77" t="s">
        <v>641</v>
      </c>
      <c r="H108" s="76" t="s">
        <v>50</v>
      </c>
      <c r="I108" s="92" t="s">
        <v>642</v>
      </c>
      <c r="J108" s="79"/>
      <c r="K108" s="79"/>
      <c r="L108" s="79">
        <v>0.26200000000000001</v>
      </c>
      <c r="M108" s="79" t="s">
        <v>911</v>
      </c>
      <c r="N108" s="105">
        <v>107</v>
      </c>
    </row>
    <row r="109" spans="1:14" s="1" customFormat="1" ht="39" hidden="1" x14ac:dyDescent="0.25">
      <c r="A109" s="68">
        <v>2</v>
      </c>
      <c r="B109" s="73" t="s">
        <v>8</v>
      </c>
      <c r="C109" s="74" t="s">
        <v>19</v>
      </c>
      <c r="D109" s="75">
        <v>27912</v>
      </c>
      <c r="E109" s="75">
        <v>43343</v>
      </c>
      <c r="F109" s="71" t="s">
        <v>10</v>
      </c>
      <c r="G109" s="71" t="s">
        <v>1102</v>
      </c>
      <c r="H109" s="71" t="s">
        <v>11</v>
      </c>
      <c r="I109" s="99" t="s">
        <v>1103</v>
      </c>
      <c r="J109" s="80"/>
      <c r="K109" s="80"/>
      <c r="L109" s="80">
        <v>0.16300000000000001</v>
      </c>
      <c r="M109" s="80" t="s">
        <v>909</v>
      </c>
      <c r="N109" s="105">
        <v>108</v>
      </c>
    </row>
    <row r="110" spans="1:14" s="1" customFormat="1" ht="39" hidden="1" x14ac:dyDescent="0.25">
      <c r="A110" s="68">
        <v>5</v>
      </c>
      <c r="B110" s="73" t="s">
        <v>8</v>
      </c>
      <c r="C110" s="74" t="s">
        <v>44</v>
      </c>
      <c r="D110" s="75">
        <v>38961</v>
      </c>
      <c r="E110" s="68"/>
      <c r="F110" s="71" t="s">
        <v>10</v>
      </c>
      <c r="G110" s="71" t="s">
        <v>45</v>
      </c>
      <c r="H110" s="71" t="s">
        <v>11</v>
      </c>
      <c r="I110" s="58" t="s">
        <v>847</v>
      </c>
      <c r="J110" s="80"/>
      <c r="K110" s="80"/>
      <c r="L110" s="80">
        <v>0.20599999999999999</v>
      </c>
      <c r="M110" s="80" t="s">
        <v>909</v>
      </c>
      <c r="N110" s="105">
        <v>109</v>
      </c>
    </row>
    <row r="111" spans="1:14" s="1" customFormat="1" ht="38.25" hidden="1" x14ac:dyDescent="0.25">
      <c r="A111" s="68">
        <v>8</v>
      </c>
      <c r="B111" s="73" t="s">
        <v>8</v>
      </c>
      <c r="C111" s="74" t="s">
        <v>58</v>
      </c>
      <c r="D111" s="75">
        <v>41169</v>
      </c>
      <c r="E111" s="68"/>
      <c r="F111" s="71" t="s">
        <v>10</v>
      </c>
      <c r="G111" s="81" t="s">
        <v>60</v>
      </c>
      <c r="H111" s="71" t="s">
        <v>11</v>
      </c>
      <c r="I111" s="58" t="s">
        <v>857</v>
      </c>
      <c r="J111" s="80"/>
      <c r="K111" s="80"/>
      <c r="L111" s="80">
        <v>0.30199999999999999</v>
      </c>
      <c r="M111" s="80" t="s">
        <v>909</v>
      </c>
      <c r="N111" s="105">
        <v>110</v>
      </c>
    </row>
    <row r="112" spans="1:14" s="1" customFormat="1" ht="60" hidden="1" x14ac:dyDescent="0.25">
      <c r="A112" s="68">
        <v>37</v>
      </c>
      <c r="B112" s="73" t="s">
        <v>241</v>
      </c>
      <c r="C112" s="82" t="s">
        <v>257</v>
      </c>
      <c r="D112" s="75">
        <v>36373</v>
      </c>
      <c r="E112" s="75"/>
      <c r="F112" s="69" t="s">
        <v>10</v>
      </c>
      <c r="G112" s="122" t="s">
        <v>881</v>
      </c>
      <c r="H112" s="70" t="s">
        <v>11</v>
      </c>
      <c r="I112" s="58" t="s">
        <v>1052</v>
      </c>
      <c r="J112" s="84"/>
      <c r="K112" s="84"/>
      <c r="L112" s="84">
        <v>0.20599999999999999</v>
      </c>
      <c r="M112" s="84" t="s">
        <v>909</v>
      </c>
      <c r="N112" s="105">
        <v>111</v>
      </c>
    </row>
    <row r="113" spans="1:14" s="1" customFormat="1" ht="60" hidden="1" x14ac:dyDescent="0.25">
      <c r="A113" s="68">
        <v>38</v>
      </c>
      <c r="B113" s="73" t="s">
        <v>241</v>
      </c>
      <c r="C113" s="82" t="s">
        <v>262</v>
      </c>
      <c r="D113" s="75">
        <v>41760</v>
      </c>
      <c r="E113" s="68"/>
      <c r="F113" s="69" t="s">
        <v>10</v>
      </c>
      <c r="G113" s="67" t="s">
        <v>889</v>
      </c>
      <c r="H113" s="70" t="s">
        <v>11</v>
      </c>
      <c r="I113" s="124" t="s">
        <v>1055</v>
      </c>
      <c r="J113" s="84"/>
      <c r="K113" s="84"/>
      <c r="L113" s="84">
        <v>0.20599999999999999</v>
      </c>
      <c r="M113" s="84" t="s">
        <v>909</v>
      </c>
      <c r="N113" s="105">
        <v>112</v>
      </c>
    </row>
    <row r="114" spans="1:14" s="1" customFormat="1" ht="39" hidden="1" x14ac:dyDescent="0.25">
      <c r="A114" s="68">
        <v>47</v>
      </c>
      <c r="B114" s="68" t="s">
        <v>266</v>
      </c>
      <c r="C114" s="74" t="s">
        <v>348</v>
      </c>
      <c r="D114" s="75">
        <v>36418</v>
      </c>
      <c r="E114" s="68"/>
      <c r="F114" s="121" t="s">
        <v>10</v>
      </c>
      <c r="G114" s="71" t="s">
        <v>353</v>
      </c>
      <c r="H114" s="87" t="s">
        <v>11</v>
      </c>
      <c r="I114" s="78" t="s">
        <v>354</v>
      </c>
      <c r="J114" s="88"/>
      <c r="K114" s="88"/>
      <c r="L114" s="88">
        <v>0.20200000000000001</v>
      </c>
      <c r="M114" s="88" t="s">
        <v>909</v>
      </c>
      <c r="N114" s="105">
        <v>113</v>
      </c>
    </row>
    <row r="115" spans="1:14" s="1" customFormat="1" ht="39" hidden="1" x14ac:dyDescent="0.25">
      <c r="A115" s="68">
        <v>47</v>
      </c>
      <c r="B115" s="68" t="s">
        <v>266</v>
      </c>
      <c r="C115" s="74" t="s">
        <v>348</v>
      </c>
      <c r="D115" s="75">
        <v>36418</v>
      </c>
      <c r="E115" s="68"/>
      <c r="F115" s="121" t="s">
        <v>10</v>
      </c>
      <c r="G115" s="71" t="s">
        <v>355</v>
      </c>
      <c r="H115" s="87" t="s">
        <v>11</v>
      </c>
      <c r="I115" s="78" t="s">
        <v>356</v>
      </c>
      <c r="J115" s="88"/>
      <c r="K115" s="88"/>
      <c r="L115" s="88">
        <v>0.17699999999999999</v>
      </c>
      <c r="M115" s="88" t="s">
        <v>909</v>
      </c>
      <c r="N115" s="105">
        <v>114</v>
      </c>
    </row>
    <row r="116" spans="1:14" s="1" customFormat="1" ht="38.25" hidden="1" x14ac:dyDescent="0.25">
      <c r="A116" s="68">
        <v>62</v>
      </c>
      <c r="B116" s="73" t="s">
        <v>475</v>
      </c>
      <c r="C116" s="74" t="s">
        <v>498</v>
      </c>
      <c r="D116" s="75">
        <v>37681</v>
      </c>
      <c r="E116" s="75"/>
      <c r="F116" s="76" t="s">
        <v>10</v>
      </c>
      <c r="G116" s="77" t="s">
        <v>503</v>
      </c>
      <c r="H116" s="76" t="s">
        <v>11</v>
      </c>
      <c r="I116" s="78" t="s">
        <v>504</v>
      </c>
      <c r="J116" s="79"/>
      <c r="K116" s="79"/>
      <c r="L116" s="79">
        <v>0.217</v>
      </c>
      <c r="M116" s="79" t="s">
        <v>909</v>
      </c>
      <c r="N116" s="105">
        <v>115</v>
      </c>
    </row>
    <row r="117" spans="1:14" s="1" customFormat="1" ht="38.25" hidden="1" x14ac:dyDescent="0.25">
      <c r="A117" s="68">
        <v>62</v>
      </c>
      <c r="B117" s="73" t="s">
        <v>475</v>
      </c>
      <c r="C117" s="74" t="s">
        <v>498</v>
      </c>
      <c r="D117" s="75">
        <v>37681</v>
      </c>
      <c r="E117" s="75"/>
      <c r="F117" s="76" t="s">
        <v>10</v>
      </c>
      <c r="G117" s="77" t="s">
        <v>505</v>
      </c>
      <c r="H117" s="76" t="s">
        <v>11</v>
      </c>
      <c r="I117" s="78" t="s">
        <v>506</v>
      </c>
      <c r="J117" s="79"/>
      <c r="K117" s="79"/>
      <c r="L117" s="79">
        <v>0.20599999999999999</v>
      </c>
      <c r="M117" s="79" t="s">
        <v>909</v>
      </c>
      <c r="N117" s="105">
        <v>116</v>
      </c>
    </row>
    <row r="118" spans="1:14" s="1" customFormat="1" ht="38.25" hidden="1" x14ac:dyDescent="0.25">
      <c r="A118" s="68">
        <v>62</v>
      </c>
      <c r="B118" s="73" t="s">
        <v>475</v>
      </c>
      <c r="C118" s="74" t="s">
        <v>498</v>
      </c>
      <c r="D118" s="75">
        <v>37681</v>
      </c>
      <c r="E118" s="75"/>
      <c r="F118" s="76" t="s">
        <v>10</v>
      </c>
      <c r="G118" s="77" t="s">
        <v>507</v>
      </c>
      <c r="H118" s="76" t="s">
        <v>11</v>
      </c>
      <c r="I118" s="78" t="s">
        <v>508</v>
      </c>
      <c r="J118" s="79"/>
      <c r="K118" s="79"/>
      <c r="L118" s="79">
        <v>0.20599999999999999</v>
      </c>
      <c r="M118" s="79" t="s">
        <v>909</v>
      </c>
      <c r="N118" s="105">
        <v>117</v>
      </c>
    </row>
    <row r="119" spans="1:14" s="1" customFormat="1" ht="51" hidden="1" x14ac:dyDescent="0.25">
      <c r="A119" s="68">
        <v>65</v>
      </c>
      <c r="B119" s="73" t="s">
        <v>475</v>
      </c>
      <c r="C119" s="74" t="s">
        <v>527</v>
      </c>
      <c r="D119" s="75">
        <v>41883</v>
      </c>
      <c r="E119" s="75"/>
      <c r="F119" s="76" t="s">
        <v>10</v>
      </c>
      <c r="G119" s="77" t="s">
        <v>528</v>
      </c>
      <c r="H119" s="76" t="s">
        <v>11</v>
      </c>
      <c r="I119" s="78" t="s">
        <v>529</v>
      </c>
      <c r="J119" s="79"/>
      <c r="K119" s="79"/>
      <c r="L119" s="79">
        <v>0.214</v>
      </c>
      <c r="M119" s="79" t="s">
        <v>909</v>
      </c>
      <c r="N119" s="105">
        <v>118</v>
      </c>
    </row>
    <row r="120" spans="1:14" s="1" customFormat="1" ht="38.25" hidden="1" x14ac:dyDescent="0.25">
      <c r="A120" s="68">
        <v>66</v>
      </c>
      <c r="B120" s="73" t="s">
        <v>475</v>
      </c>
      <c r="C120" s="74" t="s">
        <v>538</v>
      </c>
      <c r="D120" s="75">
        <v>29801</v>
      </c>
      <c r="E120" s="75"/>
      <c r="F120" s="76" t="s">
        <v>10</v>
      </c>
      <c r="G120" s="77" t="s">
        <v>539</v>
      </c>
      <c r="H120" s="76" t="s">
        <v>11</v>
      </c>
      <c r="I120" s="78" t="s">
        <v>540</v>
      </c>
      <c r="J120" s="79"/>
      <c r="K120" s="79"/>
      <c r="L120" s="79">
        <v>0.22</v>
      </c>
      <c r="M120" s="79" t="s">
        <v>909</v>
      </c>
      <c r="N120" s="105">
        <v>119</v>
      </c>
    </row>
    <row r="121" spans="1:14" s="1" customFormat="1" ht="38.25" hidden="1" x14ac:dyDescent="0.25">
      <c r="A121" s="68">
        <v>67</v>
      </c>
      <c r="B121" s="73" t="s">
        <v>475</v>
      </c>
      <c r="C121" s="74" t="s">
        <v>549</v>
      </c>
      <c r="D121" s="75">
        <v>29465</v>
      </c>
      <c r="E121" s="75"/>
      <c r="F121" s="117" t="s">
        <v>10</v>
      </c>
      <c r="G121" s="77" t="s">
        <v>554</v>
      </c>
      <c r="H121" s="76" t="s">
        <v>11</v>
      </c>
      <c r="I121" s="78" t="s">
        <v>555</v>
      </c>
      <c r="J121" s="79"/>
      <c r="K121" s="79"/>
      <c r="L121" s="79">
        <v>0.217</v>
      </c>
      <c r="M121" s="79" t="s">
        <v>909</v>
      </c>
      <c r="N121" s="105">
        <v>120</v>
      </c>
    </row>
    <row r="122" spans="1:14" s="1" customFormat="1" ht="51" hidden="1" x14ac:dyDescent="0.25">
      <c r="A122" s="68">
        <v>68</v>
      </c>
      <c r="B122" s="73" t="s">
        <v>475</v>
      </c>
      <c r="C122" s="74" t="s">
        <v>560</v>
      </c>
      <c r="D122" s="75">
        <v>28338</v>
      </c>
      <c r="E122" s="68"/>
      <c r="F122" s="76" t="s">
        <v>10</v>
      </c>
      <c r="G122" s="77" t="s">
        <v>567</v>
      </c>
      <c r="H122" s="76" t="s">
        <v>11</v>
      </c>
      <c r="I122" s="78" t="s">
        <v>568</v>
      </c>
      <c r="J122" s="79"/>
      <c r="K122" s="79"/>
      <c r="L122" s="79">
        <v>0.16700000000000001</v>
      </c>
      <c r="M122" s="79" t="s">
        <v>909</v>
      </c>
      <c r="N122" s="105">
        <v>121</v>
      </c>
    </row>
    <row r="123" spans="1:14" s="1" customFormat="1" ht="38.25" hidden="1" x14ac:dyDescent="0.25">
      <c r="A123" s="68">
        <v>69</v>
      </c>
      <c r="B123" s="73" t="s">
        <v>475</v>
      </c>
      <c r="C123" s="74" t="s">
        <v>571</v>
      </c>
      <c r="D123" s="75">
        <v>38991</v>
      </c>
      <c r="E123" s="75"/>
      <c r="F123" s="76" t="s">
        <v>10</v>
      </c>
      <c r="G123" s="77" t="s">
        <v>577</v>
      </c>
      <c r="H123" s="76" t="s">
        <v>11</v>
      </c>
      <c r="I123" s="92" t="s">
        <v>578</v>
      </c>
      <c r="J123" s="79"/>
      <c r="K123" s="79"/>
      <c r="L123" s="79">
        <v>0.22</v>
      </c>
      <c r="M123" s="79" t="s">
        <v>909</v>
      </c>
      <c r="N123" s="105">
        <v>122</v>
      </c>
    </row>
    <row r="124" spans="1:14" s="1" customFormat="1" ht="38.25" hidden="1" x14ac:dyDescent="0.25">
      <c r="A124" s="68">
        <v>69</v>
      </c>
      <c r="B124" s="73" t="s">
        <v>475</v>
      </c>
      <c r="C124" s="74" t="s">
        <v>571</v>
      </c>
      <c r="D124" s="75">
        <v>38991</v>
      </c>
      <c r="E124" s="75"/>
      <c r="F124" s="76" t="s">
        <v>10</v>
      </c>
      <c r="G124" s="77" t="s">
        <v>581</v>
      </c>
      <c r="H124" s="76" t="s">
        <v>11</v>
      </c>
      <c r="I124" s="114" t="s">
        <v>582</v>
      </c>
      <c r="J124" s="79"/>
      <c r="K124" s="79"/>
      <c r="L124" s="79">
        <v>0.17699999999999999</v>
      </c>
      <c r="M124" s="79" t="s">
        <v>909</v>
      </c>
      <c r="N124" s="105">
        <v>123</v>
      </c>
    </row>
    <row r="125" spans="1:14" s="1" customFormat="1" ht="38.25" hidden="1" x14ac:dyDescent="0.25">
      <c r="A125" s="68">
        <v>70</v>
      </c>
      <c r="B125" s="73" t="s">
        <v>475</v>
      </c>
      <c r="C125" s="74" t="s">
        <v>583</v>
      </c>
      <c r="D125" s="75">
        <v>40087</v>
      </c>
      <c r="E125" s="75"/>
      <c r="F125" s="76" t="s">
        <v>10</v>
      </c>
      <c r="G125" s="77" t="s">
        <v>590</v>
      </c>
      <c r="H125" s="76" t="s">
        <v>11</v>
      </c>
      <c r="I125" s="78" t="s">
        <v>591</v>
      </c>
      <c r="J125" s="79"/>
      <c r="K125" s="79"/>
      <c r="L125" s="79">
        <v>0.20599999999999999</v>
      </c>
      <c r="M125" s="79" t="s">
        <v>909</v>
      </c>
      <c r="N125" s="105">
        <v>124</v>
      </c>
    </row>
    <row r="126" spans="1:14" s="1" customFormat="1" ht="38.25" hidden="1" x14ac:dyDescent="0.25">
      <c r="A126" s="68">
        <v>70</v>
      </c>
      <c r="B126" s="73" t="s">
        <v>475</v>
      </c>
      <c r="C126" s="74" t="s">
        <v>583</v>
      </c>
      <c r="D126" s="75">
        <v>40087</v>
      </c>
      <c r="E126" s="75"/>
      <c r="F126" s="76" t="s">
        <v>10</v>
      </c>
      <c r="G126" s="77" t="s">
        <v>592</v>
      </c>
      <c r="H126" s="76" t="s">
        <v>11</v>
      </c>
      <c r="I126" s="78" t="s">
        <v>593</v>
      </c>
      <c r="J126" s="79"/>
      <c r="K126" s="79"/>
      <c r="L126" s="79">
        <v>0.20599999999999999</v>
      </c>
      <c r="M126" s="79" t="s">
        <v>909</v>
      </c>
      <c r="N126" s="105">
        <v>125</v>
      </c>
    </row>
    <row r="127" spans="1:14" s="1" customFormat="1" ht="30" hidden="1" x14ac:dyDescent="0.25">
      <c r="A127" s="68">
        <v>71</v>
      </c>
      <c r="B127" s="73" t="s">
        <v>475</v>
      </c>
      <c r="C127" s="74" t="s">
        <v>594</v>
      </c>
      <c r="D127" s="75">
        <v>38991</v>
      </c>
      <c r="E127" s="75"/>
      <c r="F127" s="76" t="s">
        <v>10</v>
      </c>
      <c r="G127" s="77" t="s">
        <v>598</v>
      </c>
      <c r="H127" s="76" t="s">
        <v>11</v>
      </c>
      <c r="I127" s="78" t="s">
        <v>835</v>
      </c>
      <c r="J127" s="79"/>
      <c r="K127" s="79"/>
      <c r="L127" s="79">
        <v>0.20599999999999999</v>
      </c>
      <c r="M127" s="79" t="s">
        <v>909</v>
      </c>
      <c r="N127" s="105">
        <v>126</v>
      </c>
    </row>
    <row r="128" spans="1:14" s="1" customFormat="1" ht="39" hidden="1" x14ac:dyDescent="0.25">
      <c r="A128" s="68">
        <v>77</v>
      </c>
      <c r="B128" s="68" t="s">
        <v>825</v>
      </c>
      <c r="C128" s="67" t="s">
        <v>827</v>
      </c>
      <c r="D128" s="75">
        <v>33939</v>
      </c>
      <c r="E128" s="75"/>
      <c r="F128" s="66" t="s">
        <v>10</v>
      </c>
      <c r="G128" s="71" t="s">
        <v>1071</v>
      </c>
      <c r="H128" s="66" t="s">
        <v>11</v>
      </c>
      <c r="I128" s="58" t="s">
        <v>1074</v>
      </c>
      <c r="J128" s="68"/>
      <c r="K128" s="68"/>
      <c r="L128" s="68">
        <v>0.20599999999999999</v>
      </c>
      <c r="M128" s="68" t="s">
        <v>909</v>
      </c>
      <c r="N128" s="105">
        <v>127</v>
      </c>
    </row>
    <row r="129" spans="1:15" s="1" customFormat="1" ht="38.25" hidden="1" x14ac:dyDescent="0.25">
      <c r="A129" s="68">
        <v>79</v>
      </c>
      <c r="B129" s="73"/>
      <c r="C129" s="74" t="s">
        <v>829</v>
      </c>
      <c r="D129" s="83">
        <v>40087</v>
      </c>
      <c r="E129" s="100"/>
      <c r="F129" s="76" t="s">
        <v>10</v>
      </c>
      <c r="G129" s="77" t="s">
        <v>834</v>
      </c>
      <c r="H129" s="76" t="s">
        <v>11</v>
      </c>
      <c r="I129" s="58" t="s">
        <v>597</v>
      </c>
      <c r="J129" s="79"/>
      <c r="K129" s="79"/>
      <c r="L129" s="79">
        <v>0.20599999999999999</v>
      </c>
      <c r="M129" s="79" t="s">
        <v>909</v>
      </c>
      <c r="N129" s="105">
        <v>128</v>
      </c>
    </row>
    <row r="130" spans="1:15" s="1" customFormat="1" ht="51" hidden="1" x14ac:dyDescent="0.25">
      <c r="A130" s="68">
        <v>60</v>
      </c>
      <c r="B130" s="73" t="s">
        <v>475</v>
      </c>
      <c r="C130" s="74" t="s">
        <v>476</v>
      </c>
      <c r="D130" s="83">
        <v>42292</v>
      </c>
      <c r="E130" s="83"/>
      <c r="F130" s="117" t="s">
        <v>10</v>
      </c>
      <c r="G130" s="77" t="s">
        <v>477</v>
      </c>
      <c r="H130" s="76" t="s">
        <v>11</v>
      </c>
      <c r="I130" s="78" t="s">
        <v>478</v>
      </c>
      <c r="J130" s="79"/>
      <c r="K130" s="79"/>
      <c r="L130" s="79">
        <v>0.13200000000000001</v>
      </c>
      <c r="M130" s="79" t="s">
        <v>910</v>
      </c>
      <c r="N130" s="105">
        <v>129</v>
      </c>
    </row>
    <row r="131" spans="1:15" s="1" customFormat="1" ht="51" hidden="1" x14ac:dyDescent="0.25">
      <c r="A131" s="68">
        <v>68</v>
      </c>
      <c r="B131" s="73" t="s">
        <v>475</v>
      </c>
      <c r="C131" s="74" t="s">
        <v>560</v>
      </c>
      <c r="D131" s="75">
        <v>28338</v>
      </c>
      <c r="E131" s="68"/>
      <c r="F131" s="76" t="s">
        <v>10</v>
      </c>
      <c r="G131" s="77" t="s">
        <v>565</v>
      </c>
      <c r="H131" s="76" t="s">
        <v>11</v>
      </c>
      <c r="I131" s="78" t="s">
        <v>566</v>
      </c>
      <c r="J131" s="79"/>
      <c r="K131" s="79"/>
      <c r="L131" s="79">
        <v>0.14799999999999999</v>
      </c>
      <c r="M131" s="79" t="s">
        <v>910</v>
      </c>
      <c r="N131" s="105">
        <v>130</v>
      </c>
    </row>
    <row r="132" spans="1:15" s="1" customFormat="1" ht="75" hidden="1" x14ac:dyDescent="0.25">
      <c r="A132" s="68">
        <v>21</v>
      </c>
      <c r="B132" s="73" t="s">
        <v>223</v>
      </c>
      <c r="C132" s="67" t="s">
        <v>228</v>
      </c>
      <c r="D132" s="75">
        <v>31321</v>
      </c>
      <c r="E132" s="68"/>
      <c r="F132" s="67" t="s">
        <v>10</v>
      </c>
      <c r="G132" s="98" t="s">
        <v>955</v>
      </c>
      <c r="H132" s="99" t="s">
        <v>18</v>
      </c>
      <c r="I132" s="58" t="s">
        <v>956</v>
      </c>
      <c r="J132" s="68"/>
      <c r="K132" s="68"/>
      <c r="L132" s="68"/>
      <c r="M132" s="68"/>
      <c r="N132" s="105">
        <v>131</v>
      </c>
    </row>
    <row r="133" spans="1:15" s="1" customFormat="1" ht="75" hidden="1" x14ac:dyDescent="0.25">
      <c r="A133" s="68">
        <v>21</v>
      </c>
      <c r="B133" s="73" t="s">
        <v>223</v>
      </c>
      <c r="C133" s="67" t="s">
        <v>228</v>
      </c>
      <c r="D133" s="75">
        <v>31321</v>
      </c>
      <c r="E133" s="68"/>
      <c r="F133" s="67" t="s">
        <v>10</v>
      </c>
      <c r="G133" s="98" t="s">
        <v>960</v>
      </c>
      <c r="H133" s="66" t="s">
        <v>18</v>
      </c>
      <c r="I133" s="58" t="s">
        <v>961</v>
      </c>
      <c r="J133" s="68"/>
      <c r="K133" s="68"/>
      <c r="L133" s="68"/>
      <c r="M133" s="68"/>
      <c r="N133" s="105">
        <v>132</v>
      </c>
    </row>
    <row r="134" spans="1:15" s="1" customFormat="1" ht="39" hidden="1" x14ac:dyDescent="0.25">
      <c r="A134" s="68">
        <v>44</v>
      </c>
      <c r="B134" s="68" t="s">
        <v>266</v>
      </c>
      <c r="C134" s="74" t="s">
        <v>319</v>
      </c>
      <c r="D134" s="75">
        <v>32813</v>
      </c>
      <c r="E134" s="75"/>
      <c r="F134" s="86" t="s">
        <v>10</v>
      </c>
      <c r="G134" s="71" t="s">
        <v>324</v>
      </c>
      <c r="H134" s="87" t="s">
        <v>18</v>
      </c>
      <c r="I134" s="78" t="s">
        <v>325</v>
      </c>
      <c r="J134" s="88"/>
      <c r="K134" s="88"/>
      <c r="L134" s="88"/>
      <c r="M134" s="88"/>
      <c r="N134" s="105">
        <v>133</v>
      </c>
    </row>
    <row r="135" spans="1:15" s="1" customFormat="1" ht="51" hidden="1" x14ac:dyDescent="0.25">
      <c r="A135" s="68">
        <v>60</v>
      </c>
      <c r="B135" s="73" t="s">
        <v>475</v>
      </c>
      <c r="C135" s="74" t="s">
        <v>476</v>
      </c>
      <c r="D135" s="83">
        <v>42292</v>
      </c>
      <c r="E135" s="83"/>
      <c r="F135" s="76" t="s">
        <v>10</v>
      </c>
      <c r="G135" s="77" t="s">
        <v>479</v>
      </c>
      <c r="H135" s="76" t="s">
        <v>18</v>
      </c>
      <c r="I135" s="78" t="s">
        <v>480</v>
      </c>
      <c r="J135" s="79"/>
      <c r="K135" s="79"/>
      <c r="L135" s="79"/>
      <c r="M135" s="79"/>
      <c r="N135" s="105">
        <v>134</v>
      </c>
    </row>
    <row r="136" spans="1:15" s="1" customFormat="1" ht="51" hidden="1" x14ac:dyDescent="0.25">
      <c r="A136" s="68">
        <v>60</v>
      </c>
      <c r="B136" s="73" t="s">
        <v>475</v>
      </c>
      <c r="C136" s="74" t="s">
        <v>476</v>
      </c>
      <c r="D136" s="83">
        <v>42292</v>
      </c>
      <c r="E136" s="83"/>
      <c r="F136" s="76" t="s">
        <v>10</v>
      </c>
      <c r="G136" s="77" t="s">
        <v>481</v>
      </c>
      <c r="H136" s="76" t="s">
        <v>18</v>
      </c>
      <c r="I136" s="78" t="s">
        <v>482</v>
      </c>
      <c r="J136" s="79"/>
      <c r="K136" s="79"/>
      <c r="L136" s="79"/>
      <c r="M136" s="79"/>
      <c r="N136" s="105">
        <v>135</v>
      </c>
    </row>
    <row r="137" spans="1:15" s="1" customFormat="1" ht="51" hidden="1" x14ac:dyDescent="0.25">
      <c r="A137" s="68">
        <v>68</v>
      </c>
      <c r="B137" s="73" t="s">
        <v>475</v>
      </c>
      <c r="C137" s="74" t="s">
        <v>560</v>
      </c>
      <c r="D137" s="75">
        <v>28338</v>
      </c>
      <c r="E137" s="68"/>
      <c r="F137" s="76" t="s">
        <v>10</v>
      </c>
      <c r="G137" s="77" t="s">
        <v>563</v>
      </c>
      <c r="H137" s="76" t="s">
        <v>11</v>
      </c>
      <c r="I137" s="78" t="s">
        <v>564</v>
      </c>
      <c r="J137" s="79"/>
      <c r="K137" s="79"/>
      <c r="L137" s="79"/>
      <c r="M137" s="79"/>
      <c r="N137" s="105">
        <v>136</v>
      </c>
    </row>
    <row r="138" spans="1:15" s="1" customFormat="1" ht="51" hidden="1" x14ac:dyDescent="0.25">
      <c r="A138" s="68">
        <v>68</v>
      </c>
      <c r="B138" s="73" t="s">
        <v>475</v>
      </c>
      <c r="C138" s="74" t="s">
        <v>560</v>
      </c>
      <c r="D138" s="75">
        <v>28338</v>
      </c>
      <c r="E138" s="68"/>
      <c r="F138" s="76" t="s">
        <v>10</v>
      </c>
      <c r="G138" s="77" t="s">
        <v>569</v>
      </c>
      <c r="H138" s="76" t="s">
        <v>18</v>
      </c>
      <c r="I138" s="78" t="s">
        <v>570</v>
      </c>
      <c r="J138" s="79"/>
      <c r="K138" s="79"/>
      <c r="L138" s="79"/>
      <c r="M138" s="79"/>
      <c r="N138" s="105">
        <v>137</v>
      </c>
    </row>
    <row r="139" spans="1:15" s="1" customFormat="1" ht="38.25" hidden="1" x14ac:dyDescent="0.25">
      <c r="A139" s="68">
        <v>71</v>
      </c>
      <c r="B139" s="73" t="s">
        <v>475</v>
      </c>
      <c r="C139" s="74" t="s">
        <v>594</v>
      </c>
      <c r="D139" s="75">
        <v>38991</v>
      </c>
      <c r="E139" s="75"/>
      <c r="F139" s="76" t="s">
        <v>10</v>
      </c>
      <c r="G139" s="77" t="s">
        <v>595</v>
      </c>
      <c r="H139" s="76" t="s">
        <v>50</v>
      </c>
      <c r="I139" s="78" t="s">
        <v>596</v>
      </c>
      <c r="J139" s="79"/>
      <c r="K139" s="79"/>
      <c r="L139" s="79"/>
      <c r="M139" s="79"/>
      <c r="N139" s="105">
        <v>138</v>
      </c>
    </row>
    <row r="140" spans="1:15" s="1" customFormat="1" ht="38.25" hidden="1" x14ac:dyDescent="0.25">
      <c r="A140" s="68">
        <v>75</v>
      </c>
      <c r="B140" s="73" t="s">
        <v>475</v>
      </c>
      <c r="C140" s="74" t="s">
        <v>636</v>
      </c>
      <c r="D140" s="75">
        <v>32782</v>
      </c>
      <c r="E140" s="68"/>
      <c r="F140" s="76" t="s">
        <v>10</v>
      </c>
      <c r="G140" s="77" t="s">
        <v>643</v>
      </c>
      <c r="H140" s="76" t="s">
        <v>18</v>
      </c>
      <c r="I140" s="92" t="s">
        <v>644</v>
      </c>
      <c r="J140" s="79"/>
      <c r="K140" s="79"/>
      <c r="L140" s="79"/>
      <c r="M140" s="79"/>
      <c r="N140" s="105">
        <v>139</v>
      </c>
    </row>
    <row r="141" spans="1:15" s="1" customFormat="1" ht="30" hidden="1" x14ac:dyDescent="0.25">
      <c r="A141" s="68">
        <v>77</v>
      </c>
      <c r="B141" s="68" t="s">
        <v>825</v>
      </c>
      <c r="C141" s="67" t="s">
        <v>827</v>
      </c>
      <c r="D141" s="75">
        <v>33939</v>
      </c>
      <c r="E141" s="75"/>
      <c r="F141" s="66" t="s">
        <v>10</v>
      </c>
      <c r="G141" s="71" t="s">
        <v>1072</v>
      </c>
      <c r="H141" s="66" t="s">
        <v>18</v>
      </c>
      <c r="I141" s="66" t="s">
        <v>1073</v>
      </c>
      <c r="J141" s="68"/>
      <c r="K141" s="68"/>
      <c r="L141" s="68"/>
      <c r="M141" s="68"/>
      <c r="N141" s="105">
        <v>140</v>
      </c>
    </row>
    <row r="142" spans="1:15" s="1" customFormat="1" ht="51" hidden="1" x14ac:dyDescent="0.25">
      <c r="A142" s="68">
        <v>15</v>
      </c>
      <c r="B142" s="73" t="s">
        <v>85</v>
      </c>
      <c r="C142" s="74" t="s">
        <v>158</v>
      </c>
      <c r="D142" s="75">
        <v>32858</v>
      </c>
      <c r="E142" s="75">
        <v>43708</v>
      </c>
      <c r="F142" s="87" t="s">
        <v>14</v>
      </c>
      <c r="G142" s="95" t="s">
        <v>163</v>
      </c>
      <c r="H142" s="87" t="s">
        <v>18</v>
      </c>
      <c r="I142" s="96" t="s">
        <v>164</v>
      </c>
      <c r="J142" s="88">
        <v>0.96899999999999997</v>
      </c>
      <c r="K142" s="88" t="s">
        <v>909</v>
      </c>
      <c r="L142" s="88">
        <v>0.38</v>
      </c>
      <c r="M142" s="88" t="s">
        <v>911</v>
      </c>
      <c r="N142" s="105">
        <v>141</v>
      </c>
    </row>
    <row r="143" spans="1:15" s="1" customFormat="1" ht="38.25" hidden="1" x14ac:dyDescent="0.25">
      <c r="A143" s="68">
        <v>15</v>
      </c>
      <c r="B143" s="73" t="s">
        <v>85</v>
      </c>
      <c r="C143" s="74" t="s">
        <v>158</v>
      </c>
      <c r="D143" s="75">
        <v>32858</v>
      </c>
      <c r="E143" s="75">
        <v>43708</v>
      </c>
      <c r="F143" s="87" t="s">
        <v>14</v>
      </c>
      <c r="G143" s="95" t="s">
        <v>165</v>
      </c>
      <c r="H143" s="87" t="s">
        <v>18</v>
      </c>
      <c r="I143" s="96" t="s">
        <v>166</v>
      </c>
      <c r="J143" s="88">
        <v>1.345</v>
      </c>
      <c r="K143" s="88" t="s">
        <v>909</v>
      </c>
      <c r="L143" s="88">
        <v>0.441</v>
      </c>
      <c r="M143" s="88" t="s">
        <v>911</v>
      </c>
      <c r="N143" s="105">
        <v>144</v>
      </c>
      <c r="O143" s="147"/>
    </row>
    <row r="144" spans="1:15" s="1" customFormat="1" ht="51" hidden="1" x14ac:dyDescent="0.25">
      <c r="A144" s="68">
        <v>69</v>
      </c>
      <c r="B144" s="73" t="s">
        <v>475</v>
      </c>
      <c r="C144" s="74" t="s">
        <v>571</v>
      </c>
      <c r="D144" s="75">
        <v>38991</v>
      </c>
      <c r="E144" s="75"/>
      <c r="F144" s="76" t="s">
        <v>14</v>
      </c>
      <c r="G144" s="77" t="s">
        <v>579</v>
      </c>
      <c r="H144" s="76" t="s">
        <v>11</v>
      </c>
      <c r="I144" s="92" t="s">
        <v>580</v>
      </c>
      <c r="J144" s="79">
        <v>0.39900000000000002</v>
      </c>
      <c r="K144" s="79" t="s">
        <v>910</v>
      </c>
      <c r="L144" s="79">
        <v>0.27</v>
      </c>
      <c r="M144" s="79" t="s">
        <v>909</v>
      </c>
      <c r="N144" s="105">
        <v>143</v>
      </c>
    </row>
    <row r="145" spans="1:14" s="1" customFormat="1" ht="39" x14ac:dyDescent="0.25">
      <c r="A145" s="68">
        <v>45</v>
      </c>
      <c r="B145" s="68" t="s">
        <v>266</v>
      </c>
      <c r="C145" s="74" t="s">
        <v>330</v>
      </c>
      <c r="D145" s="75">
        <v>28034</v>
      </c>
      <c r="E145" s="75">
        <v>43708</v>
      </c>
      <c r="F145" s="86" t="s">
        <v>14</v>
      </c>
      <c r="G145" s="72" t="s">
        <v>331</v>
      </c>
      <c r="H145" s="87" t="s">
        <v>50</v>
      </c>
      <c r="I145" s="78" t="s">
        <v>332</v>
      </c>
      <c r="J145" s="88"/>
      <c r="K145" s="88"/>
      <c r="L145" s="88">
        <v>0.32800000000000001</v>
      </c>
      <c r="M145" s="88" t="s">
        <v>911</v>
      </c>
      <c r="N145" s="106">
        <v>142</v>
      </c>
    </row>
    <row r="146" spans="1:14" s="1" customFormat="1" ht="39" hidden="1" x14ac:dyDescent="0.25">
      <c r="A146" s="68">
        <v>1</v>
      </c>
      <c r="B146" s="73" t="s">
        <v>8</v>
      </c>
      <c r="C146" s="74" t="s">
        <v>9</v>
      </c>
      <c r="D146" s="75">
        <v>37605</v>
      </c>
      <c r="E146" s="68"/>
      <c r="F146" s="71" t="s">
        <v>14</v>
      </c>
      <c r="G146" s="71" t="s">
        <v>15</v>
      </c>
      <c r="H146" s="71" t="s">
        <v>11</v>
      </c>
      <c r="I146" s="58" t="s">
        <v>1104</v>
      </c>
      <c r="J146" s="80"/>
      <c r="K146" s="80"/>
      <c r="L146" s="80">
        <v>0.247</v>
      </c>
      <c r="M146" s="80" t="s">
        <v>909</v>
      </c>
      <c r="N146" s="148">
        <v>145</v>
      </c>
    </row>
    <row r="147" spans="1:14" s="1" customFormat="1" ht="39" hidden="1" x14ac:dyDescent="0.25">
      <c r="A147" s="68">
        <v>5</v>
      </c>
      <c r="B147" s="73" t="s">
        <v>8</v>
      </c>
      <c r="C147" s="74" t="s">
        <v>44</v>
      </c>
      <c r="D147" s="75">
        <v>38961</v>
      </c>
      <c r="E147" s="68"/>
      <c r="F147" s="71" t="s">
        <v>14</v>
      </c>
      <c r="G147" s="71" t="s">
        <v>1063</v>
      </c>
      <c r="H147" s="71" t="s">
        <v>11</v>
      </c>
      <c r="I147" s="58" t="s">
        <v>1112</v>
      </c>
      <c r="J147" s="80"/>
      <c r="K147" s="80"/>
      <c r="L147" s="80">
        <v>0.247</v>
      </c>
      <c r="M147" s="80" t="s">
        <v>909</v>
      </c>
      <c r="N147" s="148">
        <v>146</v>
      </c>
    </row>
    <row r="148" spans="1:14" s="1" customFormat="1" ht="38.25" hidden="1" x14ac:dyDescent="0.25">
      <c r="A148" s="68">
        <v>7</v>
      </c>
      <c r="B148" s="73" t="s">
        <v>8</v>
      </c>
      <c r="C148" s="74" t="s">
        <v>54</v>
      </c>
      <c r="D148" s="75">
        <v>37165</v>
      </c>
      <c r="E148" s="68"/>
      <c r="F148" s="71" t="s">
        <v>14</v>
      </c>
      <c r="G148" s="81" t="s">
        <v>56</v>
      </c>
      <c r="H148" s="71" t="s">
        <v>11</v>
      </c>
      <c r="I148" s="58" t="s">
        <v>1114</v>
      </c>
      <c r="J148" s="80"/>
      <c r="K148" s="80"/>
      <c r="L148" s="80">
        <v>0.247</v>
      </c>
      <c r="M148" s="80" t="s">
        <v>909</v>
      </c>
      <c r="N148" s="148">
        <v>147</v>
      </c>
    </row>
    <row r="149" spans="1:14" s="1" customFormat="1" ht="39" hidden="1" x14ac:dyDescent="0.25">
      <c r="A149" s="68">
        <v>10</v>
      </c>
      <c r="B149" s="73" t="s">
        <v>8</v>
      </c>
      <c r="C149" s="74" t="s">
        <v>71</v>
      </c>
      <c r="D149" s="75">
        <v>29007</v>
      </c>
      <c r="E149" s="75"/>
      <c r="F149" s="71" t="s">
        <v>14</v>
      </c>
      <c r="G149" s="71" t="s">
        <v>73</v>
      </c>
      <c r="H149" s="71" t="s">
        <v>11</v>
      </c>
      <c r="I149" s="58" t="s">
        <v>1120</v>
      </c>
      <c r="J149" s="80"/>
      <c r="K149" s="80"/>
      <c r="L149" s="80">
        <v>0.247</v>
      </c>
      <c r="M149" s="80" t="s">
        <v>909</v>
      </c>
      <c r="N149" s="148">
        <v>148</v>
      </c>
    </row>
    <row r="150" spans="1:14" s="1" customFormat="1" ht="60" hidden="1" x14ac:dyDescent="0.25">
      <c r="A150" s="68">
        <v>34</v>
      </c>
      <c r="B150" s="73" t="s">
        <v>241</v>
      </c>
      <c r="C150" s="82" t="s">
        <v>242</v>
      </c>
      <c r="D150" s="83">
        <v>36161</v>
      </c>
      <c r="E150" s="83"/>
      <c r="F150" s="69" t="s">
        <v>14</v>
      </c>
      <c r="G150" s="67" t="s">
        <v>873</v>
      </c>
      <c r="H150" s="70" t="s">
        <v>11</v>
      </c>
      <c r="I150" s="58" t="s">
        <v>244</v>
      </c>
      <c r="J150" s="84"/>
      <c r="K150" s="84"/>
      <c r="L150" s="84">
        <v>0.247</v>
      </c>
      <c r="M150" s="84" t="s">
        <v>909</v>
      </c>
      <c r="N150" s="148">
        <v>149</v>
      </c>
    </row>
    <row r="151" spans="1:14" s="1" customFormat="1" ht="45" hidden="1" x14ac:dyDescent="0.25">
      <c r="A151" s="68">
        <v>36</v>
      </c>
      <c r="B151" s="73" t="s">
        <v>241</v>
      </c>
      <c r="C151" s="82" t="s">
        <v>250</v>
      </c>
      <c r="D151" s="75">
        <v>37530</v>
      </c>
      <c r="E151" s="75"/>
      <c r="F151" s="69" t="s">
        <v>14</v>
      </c>
      <c r="G151" s="67" t="s">
        <v>878</v>
      </c>
      <c r="H151" s="70" t="s">
        <v>11</v>
      </c>
      <c r="I151" s="58" t="s">
        <v>251</v>
      </c>
      <c r="J151" s="84"/>
      <c r="K151" s="84"/>
      <c r="L151" s="84">
        <v>0.247</v>
      </c>
      <c r="M151" s="84" t="s">
        <v>909</v>
      </c>
      <c r="N151" s="148">
        <v>150</v>
      </c>
    </row>
    <row r="152" spans="1:14" s="1" customFormat="1" ht="60" hidden="1" x14ac:dyDescent="0.25">
      <c r="A152" s="68">
        <v>37</v>
      </c>
      <c r="B152" s="73" t="s">
        <v>241</v>
      </c>
      <c r="C152" s="82" t="s">
        <v>257</v>
      </c>
      <c r="D152" s="75">
        <v>36373</v>
      </c>
      <c r="E152" s="75"/>
      <c r="F152" s="69" t="s">
        <v>14</v>
      </c>
      <c r="G152" s="67" t="s">
        <v>882</v>
      </c>
      <c r="H152" s="70" t="s">
        <v>11</v>
      </c>
      <c r="I152" s="58" t="s">
        <v>260</v>
      </c>
      <c r="J152" s="84"/>
      <c r="K152" s="84"/>
      <c r="L152" s="84">
        <v>0.247</v>
      </c>
      <c r="M152" s="84" t="s">
        <v>909</v>
      </c>
      <c r="N152" s="148">
        <v>151</v>
      </c>
    </row>
    <row r="153" spans="1:14" s="1" customFormat="1" ht="38.25" hidden="1" x14ac:dyDescent="0.25">
      <c r="A153" s="68">
        <v>12</v>
      </c>
      <c r="B153" s="73" t="s">
        <v>8</v>
      </c>
      <c r="C153" s="74" t="s">
        <v>82</v>
      </c>
      <c r="D153" s="75">
        <v>39845</v>
      </c>
      <c r="E153" s="68"/>
      <c r="F153" s="71" t="s">
        <v>14</v>
      </c>
      <c r="G153" s="81" t="s">
        <v>1066</v>
      </c>
      <c r="H153" s="71" t="s">
        <v>18</v>
      </c>
      <c r="I153" s="58" t="s">
        <v>1122</v>
      </c>
      <c r="J153" s="80"/>
      <c r="K153" s="80"/>
      <c r="L153" s="80"/>
      <c r="M153" s="80"/>
      <c r="N153" s="148">
        <v>152</v>
      </c>
    </row>
    <row r="154" spans="1:14" s="1" customFormat="1" ht="38.25" hidden="1" x14ac:dyDescent="0.25">
      <c r="A154" s="68">
        <v>12</v>
      </c>
      <c r="B154" s="73" t="s">
        <v>8</v>
      </c>
      <c r="C154" s="74" t="s">
        <v>82</v>
      </c>
      <c r="D154" s="75">
        <v>39845</v>
      </c>
      <c r="E154" s="68"/>
      <c r="F154" s="125" t="s">
        <v>14</v>
      </c>
      <c r="G154" s="81" t="s">
        <v>1065</v>
      </c>
      <c r="H154" s="125" t="s">
        <v>18</v>
      </c>
      <c r="I154" s="58" t="s">
        <v>1123</v>
      </c>
      <c r="J154" s="126"/>
      <c r="K154" s="126"/>
      <c r="L154" s="126"/>
      <c r="M154" s="126"/>
      <c r="N154" s="148">
        <v>153</v>
      </c>
    </row>
    <row r="155" spans="1:14" s="1" customFormat="1" ht="135" hidden="1" x14ac:dyDescent="0.25">
      <c r="A155" s="68">
        <v>18</v>
      </c>
      <c r="B155" s="73" t="s">
        <v>223</v>
      </c>
      <c r="C155" s="67" t="s">
        <v>225</v>
      </c>
      <c r="D155" s="75">
        <v>28709</v>
      </c>
      <c r="E155" s="133"/>
      <c r="F155" s="155" t="s">
        <v>14</v>
      </c>
      <c r="G155" s="98" t="s">
        <v>930</v>
      </c>
      <c r="H155" s="99" t="s">
        <v>18</v>
      </c>
      <c r="I155" s="58" t="s">
        <v>931</v>
      </c>
      <c r="J155" s="68"/>
      <c r="K155" s="68"/>
      <c r="L155" s="68"/>
      <c r="M155" s="68"/>
      <c r="N155" s="148">
        <v>154</v>
      </c>
    </row>
    <row r="156" spans="1:14" s="1" customFormat="1" ht="135" hidden="1" x14ac:dyDescent="0.25">
      <c r="A156" s="68">
        <v>18</v>
      </c>
      <c r="B156" s="73" t="s">
        <v>223</v>
      </c>
      <c r="C156" s="67" t="s">
        <v>225</v>
      </c>
      <c r="D156" s="75">
        <v>28709</v>
      </c>
      <c r="E156" s="133"/>
      <c r="F156" s="127" t="s">
        <v>14</v>
      </c>
      <c r="G156" s="98" t="s">
        <v>1159</v>
      </c>
      <c r="H156" s="99" t="s">
        <v>38</v>
      </c>
      <c r="I156" s="58" t="s">
        <v>934</v>
      </c>
      <c r="J156" s="68"/>
      <c r="K156" s="68"/>
      <c r="L156" s="68"/>
      <c r="M156" s="68"/>
      <c r="N156" s="148">
        <v>155</v>
      </c>
    </row>
    <row r="157" spans="1:14" s="1" customFormat="1" ht="135" hidden="1" x14ac:dyDescent="0.25">
      <c r="A157" s="68">
        <v>19</v>
      </c>
      <c r="B157" s="73" t="s">
        <v>223</v>
      </c>
      <c r="C157" s="67" t="s">
        <v>226</v>
      </c>
      <c r="D157" s="75">
        <v>41244</v>
      </c>
      <c r="E157" s="108"/>
      <c r="F157" s="127" t="s">
        <v>14</v>
      </c>
      <c r="G157" s="98" t="s">
        <v>938</v>
      </c>
      <c r="H157" s="99" t="s">
        <v>18</v>
      </c>
      <c r="I157" s="58" t="s">
        <v>939</v>
      </c>
      <c r="J157" s="68"/>
      <c r="K157" s="68"/>
      <c r="L157" s="68"/>
      <c r="M157" s="68"/>
      <c r="N157" s="148">
        <v>156</v>
      </c>
    </row>
    <row r="158" spans="1:14" s="1" customFormat="1" ht="120" hidden="1" x14ac:dyDescent="0.25">
      <c r="A158" s="68">
        <v>20</v>
      </c>
      <c r="B158" s="73" t="s">
        <v>223</v>
      </c>
      <c r="C158" s="67" t="s">
        <v>227</v>
      </c>
      <c r="D158" s="75">
        <v>38626</v>
      </c>
      <c r="E158" s="75"/>
      <c r="F158" s="110" t="s">
        <v>14</v>
      </c>
      <c r="G158" s="94" t="s">
        <v>953</v>
      </c>
      <c r="H158" s="128" t="s">
        <v>18</v>
      </c>
      <c r="I158" s="58" t="s">
        <v>954</v>
      </c>
      <c r="J158" s="68"/>
      <c r="K158" s="68"/>
      <c r="L158" s="68"/>
      <c r="M158" s="68"/>
      <c r="N158" s="148">
        <v>157</v>
      </c>
    </row>
    <row r="159" spans="1:14" s="1" customFormat="1" ht="105" hidden="1" x14ac:dyDescent="0.25">
      <c r="A159" s="68">
        <v>23</v>
      </c>
      <c r="B159" s="73" t="s">
        <v>223</v>
      </c>
      <c r="C159" s="67" t="s">
        <v>230</v>
      </c>
      <c r="D159" s="75">
        <v>41518</v>
      </c>
      <c r="E159" s="75"/>
      <c r="F159" s="67" t="s">
        <v>14</v>
      </c>
      <c r="G159" s="94" t="s">
        <v>978</v>
      </c>
      <c r="H159" s="66" t="s">
        <v>18</v>
      </c>
      <c r="I159" s="58" t="s">
        <v>979</v>
      </c>
      <c r="J159" s="68"/>
      <c r="K159" s="68"/>
      <c r="L159" s="68"/>
      <c r="M159" s="68"/>
      <c r="N159" s="148">
        <v>158</v>
      </c>
    </row>
    <row r="160" spans="1:14" s="1" customFormat="1" ht="45" hidden="1" x14ac:dyDescent="0.25">
      <c r="A160" s="68">
        <v>34</v>
      </c>
      <c r="B160" s="73" t="s">
        <v>241</v>
      </c>
      <c r="C160" s="82" t="s">
        <v>242</v>
      </c>
      <c r="D160" s="83">
        <v>36161</v>
      </c>
      <c r="E160" s="83"/>
      <c r="F160" s="70" t="s">
        <v>14</v>
      </c>
      <c r="G160" s="67" t="s">
        <v>871</v>
      </c>
      <c r="H160" s="70" t="s">
        <v>18</v>
      </c>
      <c r="I160" s="58" t="s">
        <v>1045</v>
      </c>
      <c r="J160" s="84"/>
      <c r="K160" s="84"/>
      <c r="L160" s="84"/>
      <c r="M160" s="84"/>
      <c r="N160" s="148">
        <v>159</v>
      </c>
    </row>
    <row r="161" spans="1:14" s="1" customFormat="1" ht="45" hidden="1" x14ac:dyDescent="0.25">
      <c r="A161" s="68">
        <v>34</v>
      </c>
      <c r="B161" s="73" t="s">
        <v>241</v>
      </c>
      <c r="C161" s="82" t="s">
        <v>242</v>
      </c>
      <c r="D161" s="83">
        <v>36161</v>
      </c>
      <c r="E161" s="83"/>
      <c r="F161" s="69" t="s">
        <v>14</v>
      </c>
      <c r="G161" s="67" t="s">
        <v>872</v>
      </c>
      <c r="H161" s="70" t="s">
        <v>18</v>
      </c>
      <c r="I161" s="58" t="s">
        <v>243</v>
      </c>
      <c r="J161" s="84"/>
      <c r="K161" s="84"/>
      <c r="L161" s="84"/>
      <c r="M161" s="84"/>
      <c r="N161" s="148">
        <v>160</v>
      </c>
    </row>
    <row r="162" spans="1:14" s="1" customFormat="1" ht="45" hidden="1" x14ac:dyDescent="0.25">
      <c r="A162" s="68">
        <v>36</v>
      </c>
      <c r="B162" s="73" t="s">
        <v>241</v>
      </c>
      <c r="C162" s="82" t="s">
        <v>250</v>
      </c>
      <c r="D162" s="75">
        <v>37530</v>
      </c>
      <c r="E162" s="75"/>
      <c r="F162" s="69" t="s">
        <v>14</v>
      </c>
      <c r="G162" s="67" t="s">
        <v>879</v>
      </c>
      <c r="H162" s="70" t="s">
        <v>18</v>
      </c>
      <c r="I162" s="58" t="s">
        <v>254</v>
      </c>
      <c r="J162" s="84"/>
      <c r="K162" s="84"/>
      <c r="L162" s="84"/>
      <c r="M162" s="84"/>
      <c r="N162" s="148">
        <v>161</v>
      </c>
    </row>
    <row r="163" spans="1:14" s="1" customFormat="1" ht="45" hidden="1" x14ac:dyDescent="0.25">
      <c r="A163" s="68">
        <v>37</v>
      </c>
      <c r="B163" s="73" t="s">
        <v>241</v>
      </c>
      <c r="C163" s="82" t="s">
        <v>257</v>
      </c>
      <c r="D163" s="75">
        <v>36373</v>
      </c>
      <c r="E163" s="75"/>
      <c r="F163" s="69" t="s">
        <v>14</v>
      </c>
      <c r="G163" s="67" t="s">
        <v>883</v>
      </c>
      <c r="H163" s="70" t="s">
        <v>18</v>
      </c>
      <c r="I163" s="58" t="s">
        <v>1054</v>
      </c>
      <c r="J163" s="84"/>
      <c r="K163" s="84"/>
      <c r="L163" s="84"/>
      <c r="M163" s="84"/>
      <c r="N163" s="148">
        <v>162</v>
      </c>
    </row>
    <row r="164" spans="1:14" s="1" customFormat="1" ht="51.75" hidden="1" x14ac:dyDescent="0.25">
      <c r="A164" s="68">
        <v>41</v>
      </c>
      <c r="B164" s="68" t="s">
        <v>266</v>
      </c>
      <c r="C164" s="74" t="s">
        <v>289</v>
      </c>
      <c r="D164" s="75">
        <v>36069</v>
      </c>
      <c r="E164" s="75"/>
      <c r="F164" s="86" t="s">
        <v>14</v>
      </c>
      <c r="G164" s="71" t="s">
        <v>294</v>
      </c>
      <c r="H164" s="87" t="s">
        <v>18</v>
      </c>
      <c r="I164" s="120" t="s">
        <v>295</v>
      </c>
      <c r="J164" s="88"/>
      <c r="K164" s="88"/>
      <c r="L164" s="88"/>
      <c r="M164" s="88"/>
      <c r="N164" s="148">
        <v>163</v>
      </c>
    </row>
    <row r="165" spans="1:14" s="1" customFormat="1" ht="39" hidden="1" x14ac:dyDescent="0.25">
      <c r="A165" s="68">
        <v>45</v>
      </c>
      <c r="B165" s="68" t="s">
        <v>266</v>
      </c>
      <c r="C165" s="74" t="s">
        <v>330</v>
      </c>
      <c r="D165" s="75">
        <v>28034</v>
      </c>
      <c r="E165" s="75">
        <v>43708</v>
      </c>
      <c r="F165" s="86" t="s">
        <v>14</v>
      </c>
      <c r="G165" s="71" t="s">
        <v>337</v>
      </c>
      <c r="H165" s="87" t="s">
        <v>772</v>
      </c>
      <c r="I165" s="78" t="s">
        <v>338</v>
      </c>
      <c r="J165" s="88"/>
      <c r="K165" s="88"/>
      <c r="L165" s="88"/>
      <c r="M165" s="88"/>
      <c r="N165" s="148">
        <v>164</v>
      </c>
    </row>
    <row r="166" spans="1:14" s="1" customFormat="1" ht="39" hidden="1" x14ac:dyDescent="0.25">
      <c r="A166" s="68">
        <v>49</v>
      </c>
      <c r="B166" s="68" t="s">
        <v>266</v>
      </c>
      <c r="C166" s="74" t="s">
        <v>370</v>
      </c>
      <c r="D166" s="75">
        <v>40087</v>
      </c>
      <c r="E166" s="75"/>
      <c r="F166" s="86" t="s">
        <v>14</v>
      </c>
      <c r="G166" s="71" t="s">
        <v>375</v>
      </c>
      <c r="H166" s="87" t="s">
        <v>18</v>
      </c>
      <c r="I166" s="78" t="s">
        <v>376</v>
      </c>
      <c r="J166" s="88"/>
      <c r="K166" s="88"/>
      <c r="L166" s="88"/>
      <c r="M166" s="88"/>
      <c r="N166" s="148">
        <v>165</v>
      </c>
    </row>
    <row r="167" spans="1:14" s="1" customFormat="1" ht="39" hidden="1" x14ac:dyDescent="0.25">
      <c r="A167" s="68">
        <v>53</v>
      </c>
      <c r="B167" s="73" t="s">
        <v>381</v>
      </c>
      <c r="C167" s="74" t="s">
        <v>408</v>
      </c>
      <c r="D167" s="75">
        <v>42248</v>
      </c>
      <c r="E167" s="68"/>
      <c r="F167" s="71" t="s">
        <v>14</v>
      </c>
      <c r="G167" s="71" t="s">
        <v>411</v>
      </c>
      <c r="H167" s="71" t="s">
        <v>18</v>
      </c>
      <c r="I167" s="78" t="s">
        <v>412</v>
      </c>
      <c r="J167" s="80"/>
      <c r="K167" s="80"/>
      <c r="L167" s="80"/>
      <c r="M167" s="80"/>
      <c r="N167" s="148">
        <v>166</v>
      </c>
    </row>
    <row r="168" spans="1:14" s="1" customFormat="1" ht="30" hidden="1" x14ac:dyDescent="0.25">
      <c r="A168" s="68">
        <v>55</v>
      </c>
      <c r="B168" s="73" t="s">
        <v>381</v>
      </c>
      <c r="C168" s="74" t="s">
        <v>427</v>
      </c>
      <c r="D168" s="75">
        <v>34973</v>
      </c>
      <c r="E168" s="75"/>
      <c r="F168" s="71" t="s">
        <v>14</v>
      </c>
      <c r="G168" s="71" t="s">
        <v>429</v>
      </c>
      <c r="H168" s="71" t="s">
        <v>11</v>
      </c>
      <c r="I168" s="78" t="s">
        <v>430</v>
      </c>
      <c r="J168" s="80"/>
      <c r="K168" s="80"/>
      <c r="L168" s="80"/>
      <c r="M168" s="80"/>
      <c r="N168" s="148">
        <v>167</v>
      </c>
    </row>
    <row r="169" spans="1:14" s="1" customFormat="1" ht="39" hidden="1" x14ac:dyDescent="0.25">
      <c r="A169" s="68">
        <v>77</v>
      </c>
      <c r="B169" s="68" t="s">
        <v>825</v>
      </c>
      <c r="C169" s="67" t="s">
        <v>827</v>
      </c>
      <c r="D169" s="75">
        <v>33939</v>
      </c>
      <c r="E169" s="75"/>
      <c r="F169" s="66" t="s">
        <v>14</v>
      </c>
      <c r="G169" s="134" t="s">
        <v>1075</v>
      </c>
      <c r="H169" s="66" t="s">
        <v>11</v>
      </c>
      <c r="I169" s="58" t="s">
        <v>1076</v>
      </c>
      <c r="J169" s="68"/>
      <c r="K169" s="68"/>
      <c r="L169" s="68"/>
      <c r="M169" s="68"/>
      <c r="N169" s="148">
        <v>168</v>
      </c>
    </row>
    <row r="170" spans="1:14" s="1" customFormat="1" ht="30" hidden="1" x14ac:dyDescent="0.25">
      <c r="A170" s="68">
        <v>80</v>
      </c>
      <c r="B170" s="68" t="s">
        <v>1090</v>
      </c>
      <c r="C170" s="66" t="s">
        <v>1091</v>
      </c>
      <c r="D170" s="68"/>
      <c r="E170" s="68"/>
      <c r="F170" s="115" t="s">
        <v>14</v>
      </c>
      <c r="G170" s="154" t="s">
        <v>1094</v>
      </c>
      <c r="H170" s="115" t="s">
        <v>18</v>
      </c>
      <c r="I170" s="58" t="s">
        <v>1095</v>
      </c>
      <c r="J170" s="68"/>
      <c r="K170" s="68"/>
      <c r="L170" s="68"/>
      <c r="M170" s="68"/>
      <c r="N170" s="148">
        <v>169</v>
      </c>
    </row>
    <row r="171" spans="1:14" s="1" customFormat="1" ht="39" hidden="1" x14ac:dyDescent="0.25">
      <c r="A171" s="68">
        <v>1</v>
      </c>
      <c r="B171" s="73" t="s">
        <v>8</v>
      </c>
      <c r="C171" s="74" t="s">
        <v>9</v>
      </c>
      <c r="D171" s="75">
        <v>37605</v>
      </c>
      <c r="E171" s="68"/>
      <c r="F171" s="71" t="s">
        <v>12</v>
      </c>
      <c r="G171" s="134" t="s">
        <v>1157</v>
      </c>
      <c r="H171" s="71" t="s">
        <v>11</v>
      </c>
      <c r="I171" s="58" t="s">
        <v>836</v>
      </c>
      <c r="J171" s="80"/>
      <c r="K171" s="80"/>
      <c r="L171" s="80">
        <v>0.14899999999999999</v>
      </c>
      <c r="M171" s="80" t="s">
        <v>909</v>
      </c>
      <c r="N171" s="148">
        <v>170</v>
      </c>
    </row>
    <row r="172" spans="1:14" s="1" customFormat="1" ht="30" hidden="1" x14ac:dyDescent="0.25">
      <c r="A172" s="68">
        <v>10</v>
      </c>
      <c r="B172" s="73" t="s">
        <v>8</v>
      </c>
      <c r="C172" s="74" t="s">
        <v>71</v>
      </c>
      <c r="D172" s="75">
        <v>29007</v>
      </c>
      <c r="E172" s="75"/>
      <c r="F172" s="71" t="s">
        <v>12</v>
      </c>
      <c r="G172" s="134" t="s">
        <v>1158</v>
      </c>
      <c r="H172" s="71" t="s">
        <v>11</v>
      </c>
      <c r="I172" s="58" t="s">
        <v>863</v>
      </c>
      <c r="J172" s="80"/>
      <c r="K172" s="80"/>
      <c r="L172" s="80">
        <v>0.14899999999999999</v>
      </c>
      <c r="M172" s="80" t="s">
        <v>909</v>
      </c>
      <c r="N172" s="148">
        <v>171</v>
      </c>
    </row>
    <row r="173" spans="1:14" s="1" customFormat="1" ht="51.75" hidden="1" x14ac:dyDescent="0.25">
      <c r="A173" s="68">
        <v>1</v>
      </c>
      <c r="B173" s="73" t="s">
        <v>8</v>
      </c>
      <c r="C173" s="74" t="s">
        <v>9</v>
      </c>
      <c r="D173" s="75">
        <v>37605</v>
      </c>
      <c r="E173" s="68"/>
      <c r="F173" s="71" t="s">
        <v>12</v>
      </c>
      <c r="G173" s="71" t="s">
        <v>13</v>
      </c>
      <c r="H173" s="71" t="s">
        <v>11</v>
      </c>
      <c r="I173" s="58" t="s">
        <v>1105</v>
      </c>
      <c r="J173" s="80"/>
      <c r="K173" s="80"/>
      <c r="L173" s="80"/>
      <c r="M173" s="80" t="s">
        <v>909</v>
      </c>
      <c r="N173" s="148">
        <v>172</v>
      </c>
    </row>
    <row r="174" spans="1:14" s="1" customFormat="1" ht="39" x14ac:dyDescent="0.25">
      <c r="A174" s="68">
        <v>2</v>
      </c>
      <c r="B174" s="73" t="s">
        <v>8</v>
      </c>
      <c r="C174" s="74" t="s">
        <v>19</v>
      </c>
      <c r="D174" s="75">
        <v>27912</v>
      </c>
      <c r="E174" s="75">
        <v>43343</v>
      </c>
      <c r="F174" s="71" t="s">
        <v>12</v>
      </c>
      <c r="G174" s="71" t="s">
        <v>20</v>
      </c>
      <c r="H174" s="71" t="s">
        <v>11</v>
      </c>
      <c r="I174" s="58" t="s">
        <v>837</v>
      </c>
      <c r="J174" s="80"/>
      <c r="K174" s="80"/>
      <c r="L174" s="80">
        <v>0.23499999999999999</v>
      </c>
      <c r="M174" s="80" t="s">
        <v>909</v>
      </c>
      <c r="N174" s="149">
        <v>173</v>
      </c>
    </row>
    <row r="175" spans="1:14" s="1" customFormat="1" ht="51" x14ac:dyDescent="0.25">
      <c r="A175" s="68">
        <v>66</v>
      </c>
      <c r="B175" s="73" t="s">
        <v>475</v>
      </c>
      <c r="C175" s="107" t="s">
        <v>538</v>
      </c>
      <c r="D175" s="108">
        <v>29801</v>
      </c>
      <c r="E175" s="108"/>
      <c r="F175" s="109" t="s">
        <v>12</v>
      </c>
      <c r="G175" s="77" t="s">
        <v>543</v>
      </c>
      <c r="H175" s="129" t="s">
        <v>11</v>
      </c>
      <c r="I175" s="78" t="s">
        <v>544</v>
      </c>
      <c r="J175" s="79"/>
      <c r="K175" s="79"/>
      <c r="L175" s="79">
        <v>0.182</v>
      </c>
      <c r="M175" s="79" t="s">
        <v>909</v>
      </c>
      <c r="N175" s="149">
        <v>174</v>
      </c>
    </row>
    <row r="176" spans="1:14" s="1" customFormat="1" ht="51" hidden="1" x14ac:dyDescent="0.25">
      <c r="A176" s="68">
        <v>66</v>
      </c>
      <c r="B176" s="73" t="s">
        <v>475</v>
      </c>
      <c r="C176" s="74" t="s">
        <v>538</v>
      </c>
      <c r="D176" s="75">
        <v>29801</v>
      </c>
      <c r="E176" s="75"/>
      <c r="F176" s="76" t="s">
        <v>12</v>
      </c>
      <c r="G176" s="77" t="s">
        <v>545</v>
      </c>
      <c r="H176" s="76" t="s">
        <v>11</v>
      </c>
      <c r="I176" s="78" t="s">
        <v>546</v>
      </c>
      <c r="J176" s="79"/>
      <c r="K176" s="79"/>
      <c r="L176" s="79"/>
      <c r="M176" s="79" t="s">
        <v>909</v>
      </c>
      <c r="N176" s="148">
        <v>175</v>
      </c>
    </row>
    <row r="177" spans="1:14" s="1" customFormat="1" ht="51" hidden="1" x14ac:dyDescent="0.25">
      <c r="A177" s="68">
        <v>14</v>
      </c>
      <c r="B177" s="73" t="s">
        <v>85</v>
      </c>
      <c r="C177" s="74" t="s">
        <v>136</v>
      </c>
      <c r="D177" s="75">
        <v>27973</v>
      </c>
      <c r="E177" s="75">
        <v>43616</v>
      </c>
      <c r="F177" s="87" t="s">
        <v>12</v>
      </c>
      <c r="G177" s="95" t="s">
        <v>137</v>
      </c>
      <c r="H177" s="87" t="s">
        <v>38</v>
      </c>
      <c r="I177" s="96" t="s">
        <v>138</v>
      </c>
      <c r="J177" s="88"/>
      <c r="K177" s="88"/>
      <c r="L177" s="88">
        <v>0.11600000000000001</v>
      </c>
      <c r="M177" s="88" t="s">
        <v>910</v>
      </c>
      <c r="N177" s="148">
        <v>176</v>
      </c>
    </row>
    <row r="178" spans="1:14" s="1" customFormat="1" ht="38.25" hidden="1" x14ac:dyDescent="0.25">
      <c r="A178" s="68">
        <v>7</v>
      </c>
      <c r="B178" s="73" t="s">
        <v>8</v>
      </c>
      <c r="C178" s="74" t="s">
        <v>54</v>
      </c>
      <c r="D178" s="75">
        <v>37165</v>
      </c>
      <c r="E178" s="75"/>
      <c r="F178" s="71" t="s">
        <v>12</v>
      </c>
      <c r="G178" s="81" t="s">
        <v>23</v>
      </c>
      <c r="H178" s="71" t="s">
        <v>18</v>
      </c>
      <c r="I178" s="58" t="s">
        <v>1107</v>
      </c>
      <c r="J178" s="80"/>
      <c r="K178" s="80"/>
      <c r="L178" s="80"/>
      <c r="M178" s="80"/>
      <c r="N178" s="148">
        <v>177</v>
      </c>
    </row>
    <row r="179" spans="1:14" s="1" customFormat="1" ht="51.75" hidden="1" x14ac:dyDescent="0.25">
      <c r="A179" s="68">
        <v>2</v>
      </c>
      <c r="B179" s="73" t="s">
        <v>8</v>
      </c>
      <c r="C179" s="74" t="s">
        <v>19</v>
      </c>
      <c r="D179" s="75">
        <v>27912</v>
      </c>
      <c r="E179" s="75">
        <v>43343</v>
      </c>
      <c r="F179" s="71" t="s">
        <v>12</v>
      </c>
      <c r="G179" s="71" t="s">
        <v>25</v>
      </c>
      <c r="H179" s="71" t="s">
        <v>18</v>
      </c>
      <c r="I179" s="58" t="s">
        <v>839</v>
      </c>
      <c r="J179" s="80"/>
      <c r="K179" s="80"/>
      <c r="L179" s="80"/>
      <c r="M179" s="80"/>
      <c r="N179" s="148">
        <v>178</v>
      </c>
    </row>
    <row r="180" spans="1:14" s="1" customFormat="1" ht="90" hidden="1" x14ac:dyDescent="0.25">
      <c r="A180" s="68">
        <v>22</v>
      </c>
      <c r="B180" s="73" t="s">
        <v>223</v>
      </c>
      <c r="C180" s="67" t="s">
        <v>229</v>
      </c>
      <c r="D180" s="75">
        <v>42248</v>
      </c>
      <c r="E180" s="75"/>
      <c r="F180" s="67" t="s">
        <v>12</v>
      </c>
      <c r="G180" s="98" t="s">
        <v>964</v>
      </c>
      <c r="H180" s="99" t="s">
        <v>18</v>
      </c>
      <c r="I180" s="58" t="s">
        <v>965</v>
      </c>
      <c r="J180" s="68"/>
      <c r="K180" s="68"/>
      <c r="L180" s="68"/>
      <c r="M180" s="68"/>
      <c r="N180" s="148">
        <v>179</v>
      </c>
    </row>
    <row r="181" spans="1:14" s="1" customFormat="1" ht="77.25" hidden="1" x14ac:dyDescent="0.25">
      <c r="A181" s="68">
        <v>28</v>
      </c>
      <c r="B181" s="73" t="s">
        <v>223</v>
      </c>
      <c r="C181" s="67" t="s">
        <v>235</v>
      </c>
      <c r="D181" s="75">
        <v>29038</v>
      </c>
      <c r="E181" s="75"/>
      <c r="F181" s="66" t="s">
        <v>12</v>
      </c>
      <c r="G181" s="93" t="s">
        <v>1012</v>
      </c>
      <c r="H181" s="66" t="s">
        <v>38</v>
      </c>
      <c r="I181" s="58" t="s">
        <v>1013</v>
      </c>
      <c r="J181" s="68"/>
      <c r="K181" s="68"/>
      <c r="L181" s="68"/>
      <c r="M181" s="68"/>
      <c r="N181" s="148">
        <v>180</v>
      </c>
    </row>
    <row r="182" spans="1:14" s="1" customFormat="1" ht="90" hidden="1" x14ac:dyDescent="0.25">
      <c r="A182" s="68">
        <v>28</v>
      </c>
      <c r="B182" s="73" t="s">
        <v>223</v>
      </c>
      <c r="C182" s="67" t="s">
        <v>235</v>
      </c>
      <c r="D182" s="75">
        <v>29038</v>
      </c>
      <c r="E182" s="75"/>
      <c r="F182" s="66" t="s">
        <v>12</v>
      </c>
      <c r="G182" s="93" t="s">
        <v>1014</v>
      </c>
      <c r="H182" s="66" t="s">
        <v>38</v>
      </c>
      <c r="I182" s="58" t="s">
        <v>1015</v>
      </c>
      <c r="J182" s="68"/>
      <c r="K182" s="68"/>
      <c r="L182" s="68"/>
      <c r="M182" s="68"/>
      <c r="N182" s="148">
        <v>181</v>
      </c>
    </row>
    <row r="183" spans="1:14" s="1" customFormat="1" ht="135" x14ac:dyDescent="0.25">
      <c r="A183" s="68">
        <v>33</v>
      </c>
      <c r="B183" s="73" t="s">
        <v>223</v>
      </c>
      <c r="C183" s="67" t="s">
        <v>240</v>
      </c>
      <c r="D183" s="75">
        <v>27101</v>
      </c>
      <c r="E183" s="75">
        <v>43343</v>
      </c>
      <c r="F183" s="66" t="s">
        <v>12</v>
      </c>
      <c r="G183" s="66" t="s">
        <v>1043</v>
      </c>
      <c r="H183" s="66" t="s">
        <v>11</v>
      </c>
      <c r="I183" s="58" t="s">
        <v>1044</v>
      </c>
      <c r="J183" s="68"/>
      <c r="K183" s="68"/>
      <c r="L183" s="68"/>
      <c r="M183" s="68"/>
      <c r="N183" s="149">
        <v>182</v>
      </c>
    </row>
    <row r="184" spans="1:14" s="1" customFormat="1" ht="39" hidden="1" x14ac:dyDescent="0.25">
      <c r="A184" s="68">
        <v>40</v>
      </c>
      <c r="B184" s="73" t="s">
        <v>266</v>
      </c>
      <c r="C184" s="74" t="s">
        <v>277</v>
      </c>
      <c r="D184" s="75">
        <v>28492</v>
      </c>
      <c r="E184" s="75"/>
      <c r="F184" s="86" t="s">
        <v>12</v>
      </c>
      <c r="G184" s="71" t="s">
        <v>280</v>
      </c>
      <c r="H184" s="87" t="s">
        <v>18</v>
      </c>
      <c r="I184" s="96" t="s">
        <v>281</v>
      </c>
      <c r="J184" s="88"/>
      <c r="K184" s="88"/>
      <c r="L184" s="88"/>
      <c r="M184" s="88"/>
      <c r="N184" s="148">
        <v>183</v>
      </c>
    </row>
    <row r="185" spans="1:14" s="1" customFormat="1" ht="38.25" hidden="1" x14ac:dyDescent="0.25">
      <c r="A185" s="68">
        <v>66</v>
      </c>
      <c r="B185" s="73" t="s">
        <v>475</v>
      </c>
      <c r="C185" s="74" t="s">
        <v>538</v>
      </c>
      <c r="D185" s="75">
        <v>29801</v>
      </c>
      <c r="E185" s="75"/>
      <c r="F185" s="76" t="s">
        <v>12</v>
      </c>
      <c r="G185" s="77" t="s">
        <v>547</v>
      </c>
      <c r="H185" s="76" t="s">
        <v>18</v>
      </c>
      <c r="I185" s="78" t="s">
        <v>548</v>
      </c>
      <c r="J185" s="79"/>
      <c r="K185" s="79"/>
      <c r="L185" s="79"/>
      <c r="M185" s="79"/>
      <c r="N185" s="148">
        <v>184</v>
      </c>
    </row>
    <row r="186" spans="1:14" s="1" customFormat="1" ht="39" hidden="1" x14ac:dyDescent="0.25">
      <c r="A186" s="68">
        <v>4</v>
      </c>
      <c r="B186" s="73" t="s">
        <v>8</v>
      </c>
      <c r="C186" s="74" t="s">
        <v>35</v>
      </c>
      <c r="D186" s="75">
        <v>41153</v>
      </c>
      <c r="E186" s="68"/>
      <c r="F186" s="71" t="s">
        <v>41</v>
      </c>
      <c r="G186" s="71" t="s">
        <v>42</v>
      </c>
      <c r="H186" s="71" t="s">
        <v>38</v>
      </c>
      <c r="I186" s="58" t="s">
        <v>845</v>
      </c>
      <c r="J186" s="80"/>
      <c r="K186" s="80"/>
      <c r="L186" s="80"/>
      <c r="M186" s="80"/>
      <c r="N186" s="148">
        <v>185</v>
      </c>
    </row>
    <row r="187" spans="1:14" s="1" customFormat="1" ht="39" hidden="1" x14ac:dyDescent="0.25">
      <c r="A187" s="68">
        <v>4</v>
      </c>
      <c r="B187" s="73" t="s">
        <v>8</v>
      </c>
      <c r="C187" s="74" t="s">
        <v>35</v>
      </c>
      <c r="D187" s="75">
        <v>41153</v>
      </c>
      <c r="E187" s="68"/>
      <c r="F187" s="71" t="s">
        <v>41</v>
      </c>
      <c r="G187" s="71" t="s">
        <v>43</v>
      </c>
      <c r="H187" s="71" t="s">
        <v>38</v>
      </c>
      <c r="I187" s="58" t="s">
        <v>846</v>
      </c>
      <c r="J187" s="80"/>
      <c r="K187" s="80"/>
      <c r="L187" s="80"/>
      <c r="M187" s="80"/>
      <c r="N187" s="148">
        <v>186</v>
      </c>
    </row>
    <row r="188" spans="1:14" s="1" customFormat="1" ht="90" hidden="1" x14ac:dyDescent="0.25">
      <c r="A188" s="68">
        <v>19</v>
      </c>
      <c r="B188" s="73" t="s">
        <v>223</v>
      </c>
      <c r="C188" s="67" t="s">
        <v>226</v>
      </c>
      <c r="D188" s="75">
        <v>41244</v>
      </c>
      <c r="E188" s="75"/>
      <c r="F188" s="67" t="s">
        <v>41</v>
      </c>
      <c r="G188" s="94" t="s">
        <v>936</v>
      </c>
      <c r="H188" s="99" t="s">
        <v>38</v>
      </c>
      <c r="I188" s="58" t="s">
        <v>937</v>
      </c>
      <c r="J188" s="68"/>
      <c r="K188" s="68"/>
      <c r="L188" s="68"/>
      <c r="M188" s="68"/>
      <c r="N188" s="148">
        <v>187</v>
      </c>
    </row>
    <row r="189" spans="1:14" s="1" customFormat="1" ht="90" hidden="1" x14ac:dyDescent="0.25">
      <c r="A189" s="68">
        <v>23</v>
      </c>
      <c r="B189" s="73" t="s">
        <v>223</v>
      </c>
      <c r="C189" s="67" t="s">
        <v>230</v>
      </c>
      <c r="D189" s="75">
        <v>41518</v>
      </c>
      <c r="E189" s="75"/>
      <c r="F189" s="67" t="s">
        <v>41</v>
      </c>
      <c r="G189" s="94" t="s">
        <v>974</v>
      </c>
      <c r="H189" s="99" t="s">
        <v>38</v>
      </c>
      <c r="I189" s="58" t="s">
        <v>975</v>
      </c>
      <c r="J189" s="68"/>
      <c r="K189" s="68"/>
      <c r="L189" s="68"/>
      <c r="M189" s="68"/>
      <c r="N189" s="148">
        <v>188</v>
      </c>
    </row>
    <row r="190" spans="1:14" s="1" customFormat="1" ht="141" hidden="1" x14ac:dyDescent="0.25">
      <c r="A190" s="68">
        <v>25</v>
      </c>
      <c r="B190" s="73" t="s">
        <v>223</v>
      </c>
      <c r="C190" s="67" t="s">
        <v>232</v>
      </c>
      <c r="D190" s="75">
        <v>32420</v>
      </c>
      <c r="E190" s="68"/>
      <c r="F190" s="66" t="s">
        <v>41</v>
      </c>
      <c r="G190" s="93" t="s">
        <v>991</v>
      </c>
      <c r="H190" s="66" t="s">
        <v>38</v>
      </c>
      <c r="I190" s="58" t="s">
        <v>992</v>
      </c>
      <c r="J190" s="68"/>
      <c r="K190" s="68"/>
      <c r="L190" s="68"/>
      <c r="M190" s="68"/>
      <c r="N190" s="148">
        <v>189</v>
      </c>
    </row>
    <row r="191" spans="1:14" s="1" customFormat="1" ht="90" hidden="1" x14ac:dyDescent="0.25">
      <c r="A191" s="68">
        <v>25</v>
      </c>
      <c r="B191" s="73" t="s">
        <v>223</v>
      </c>
      <c r="C191" s="67" t="s">
        <v>232</v>
      </c>
      <c r="D191" s="75">
        <v>32420</v>
      </c>
      <c r="E191" s="68"/>
      <c r="F191" s="66" t="s">
        <v>41</v>
      </c>
      <c r="G191" s="66" t="s">
        <v>993</v>
      </c>
      <c r="H191" s="66" t="s">
        <v>38</v>
      </c>
      <c r="I191" s="58" t="s">
        <v>994</v>
      </c>
      <c r="J191" s="68"/>
      <c r="K191" s="68"/>
      <c r="L191" s="68"/>
      <c r="M191" s="68"/>
      <c r="N191" s="148">
        <v>190</v>
      </c>
    </row>
    <row r="192" spans="1:14" s="1" customFormat="1" ht="90" hidden="1" x14ac:dyDescent="0.25">
      <c r="A192" s="68">
        <v>25</v>
      </c>
      <c r="B192" s="73" t="s">
        <v>223</v>
      </c>
      <c r="C192" s="67" t="s">
        <v>232</v>
      </c>
      <c r="D192" s="75">
        <v>32420</v>
      </c>
      <c r="E192" s="68"/>
      <c r="F192" s="66" t="s">
        <v>41</v>
      </c>
      <c r="G192" s="66" t="s">
        <v>995</v>
      </c>
      <c r="H192" s="66" t="s">
        <v>38</v>
      </c>
      <c r="I192" s="99" t="s">
        <v>996</v>
      </c>
      <c r="J192" s="68"/>
      <c r="K192" s="68"/>
      <c r="L192" s="68"/>
      <c r="M192" s="68"/>
      <c r="N192" s="148">
        <v>191</v>
      </c>
    </row>
    <row r="193" spans="1:14" s="1" customFormat="1" ht="90" hidden="1" x14ac:dyDescent="0.25">
      <c r="A193" s="68">
        <v>25</v>
      </c>
      <c r="B193" s="73" t="s">
        <v>223</v>
      </c>
      <c r="C193" s="67" t="s">
        <v>232</v>
      </c>
      <c r="D193" s="75">
        <v>32420</v>
      </c>
      <c r="E193" s="68"/>
      <c r="F193" s="66" t="s">
        <v>41</v>
      </c>
      <c r="G193" s="66" t="s">
        <v>997</v>
      </c>
      <c r="H193" s="66" t="s">
        <v>38</v>
      </c>
      <c r="I193" s="58" t="s">
        <v>998</v>
      </c>
      <c r="J193" s="68"/>
      <c r="K193" s="68"/>
      <c r="L193" s="68"/>
      <c r="M193" s="68"/>
      <c r="N193" s="148">
        <v>192</v>
      </c>
    </row>
    <row r="194" spans="1:14" s="1" customFormat="1" ht="77.25" hidden="1" x14ac:dyDescent="0.25">
      <c r="A194" s="68">
        <v>26</v>
      </c>
      <c r="B194" s="73" t="s">
        <v>223</v>
      </c>
      <c r="C194" s="67" t="s">
        <v>233</v>
      </c>
      <c r="D194" s="75">
        <v>42261</v>
      </c>
      <c r="E194" s="68"/>
      <c r="F194" s="66" t="s">
        <v>41</v>
      </c>
      <c r="G194" s="112" t="s">
        <v>999</v>
      </c>
      <c r="H194" s="66" t="s">
        <v>38</v>
      </c>
      <c r="I194" s="58" t="s">
        <v>1000</v>
      </c>
      <c r="J194" s="68"/>
      <c r="K194" s="68"/>
      <c r="L194" s="68"/>
      <c r="M194" s="68"/>
      <c r="N194" s="148">
        <v>193</v>
      </c>
    </row>
    <row r="195" spans="1:14" s="1" customFormat="1" ht="77.25" hidden="1" x14ac:dyDescent="0.25">
      <c r="A195" s="68">
        <v>30</v>
      </c>
      <c r="B195" s="73" t="s">
        <v>223</v>
      </c>
      <c r="C195" s="67" t="s">
        <v>237</v>
      </c>
      <c r="D195" s="75">
        <v>27668</v>
      </c>
      <c r="E195" s="75"/>
      <c r="F195" s="66" t="s">
        <v>41</v>
      </c>
      <c r="G195" s="112" t="s">
        <v>1020</v>
      </c>
      <c r="H195" s="66" t="s">
        <v>38</v>
      </c>
      <c r="I195" s="58" t="s">
        <v>1021</v>
      </c>
      <c r="J195" s="68"/>
      <c r="K195" s="68"/>
      <c r="L195" s="68"/>
      <c r="M195" s="68"/>
      <c r="N195" s="148">
        <v>194</v>
      </c>
    </row>
    <row r="196" spans="1:14" s="1" customFormat="1" ht="77.25" hidden="1" x14ac:dyDescent="0.25">
      <c r="A196" s="68">
        <v>31</v>
      </c>
      <c r="B196" s="73" t="s">
        <v>223</v>
      </c>
      <c r="C196" s="67" t="s">
        <v>238</v>
      </c>
      <c r="D196" s="75">
        <v>33923</v>
      </c>
      <c r="E196" s="68"/>
      <c r="F196" s="66" t="s">
        <v>41</v>
      </c>
      <c r="G196" s="112" t="s">
        <v>1025</v>
      </c>
      <c r="H196" s="66" t="s">
        <v>772</v>
      </c>
      <c r="I196" s="58" t="s">
        <v>1026</v>
      </c>
      <c r="J196" s="68"/>
      <c r="K196" s="68"/>
      <c r="L196" s="68"/>
      <c r="M196" s="68"/>
      <c r="N196" s="148">
        <v>195</v>
      </c>
    </row>
    <row r="197" spans="1:14" s="1" customFormat="1" ht="102.75" hidden="1" x14ac:dyDescent="0.25">
      <c r="A197" s="68">
        <v>31</v>
      </c>
      <c r="B197" s="73" t="s">
        <v>223</v>
      </c>
      <c r="C197" s="67" t="s">
        <v>238</v>
      </c>
      <c r="D197" s="75">
        <v>33923</v>
      </c>
      <c r="E197" s="68"/>
      <c r="F197" s="66" t="s">
        <v>41</v>
      </c>
      <c r="G197" s="112" t="s">
        <v>1031</v>
      </c>
      <c r="H197" s="68" t="s">
        <v>38</v>
      </c>
      <c r="I197" s="58" t="s">
        <v>1032</v>
      </c>
      <c r="J197" s="68"/>
      <c r="K197" s="68"/>
      <c r="L197" s="68"/>
      <c r="M197" s="68"/>
      <c r="N197" s="148">
        <v>196</v>
      </c>
    </row>
    <row r="198" spans="1:14" s="1" customFormat="1" ht="51.75" hidden="1" x14ac:dyDescent="0.25">
      <c r="A198" s="68">
        <v>31</v>
      </c>
      <c r="B198" s="73" t="s">
        <v>223</v>
      </c>
      <c r="C198" s="111" t="s">
        <v>238</v>
      </c>
      <c r="D198" s="75">
        <v>33923</v>
      </c>
      <c r="E198" s="68"/>
      <c r="F198" s="66" t="s">
        <v>41</v>
      </c>
      <c r="G198" s="72" t="s">
        <v>1134</v>
      </c>
      <c r="H198" s="66" t="s">
        <v>935</v>
      </c>
      <c r="I198" s="58" t="s">
        <v>1135</v>
      </c>
      <c r="J198" s="68"/>
      <c r="K198" s="68"/>
      <c r="L198" s="68"/>
      <c r="M198" s="68"/>
      <c r="N198" s="148">
        <v>197</v>
      </c>
    </row>
    <row r="199" spans="1:14" s="1" customFormat="1" ht="77.25" hidden="1" x14ac:dyDescent="0.25">
      <c r="A199" s="68">
        <v>32</v>
      </c>
      <c r="B199" s="73" t="s">
        <v>223</v>
      </c>
      <c r="C199" s="67" t="s">
        <v>239</v>
      </c>
      <c r="D199" s="75">
        <v>34973</v>
      </c>
      <c r="E199" s="68"/>
      <c r="F199" s="66" t="s">
        <v>41</v>
      </c>
      <c r="G199" s="93" t="s">
        <v>1033</v>
      </c>
      <c r="H199" s="66" t="s">
        <v>38</v>
      </c>
      <c r="I199" s="58" t="s">
        <v>1034</v>
      </c>
      <c r="J199" s="68"/>
      <c r="K199" s="68"/>
      <c r="L199" s="68"/>
      <c r="M199" s="68"/>
      <c r="N199" s="148">
        <v>198</v>
      </c>
    </row>
    <row r="200" spans="1:14" s="1" customFormat="1" ht="77.25" hidden="1" x14ac:dyDescent="0.25">
      <c r="A200" s="68">
        <v>33</v>
      </c>
      <c r="B200" s="73" t="s">
        <v>223</v>
      </c>
      <c r="C200" s="67" t="s">
        <v>240</v>
      </c>
      <c r="D200" s="75">
        <v>27101</v>
      </c>
      <c r="E200" s="75">
        <v>43343</v>
      </c>
      <c r="F200" s="66" t="s">
        <v>41</v>
      </c>
      <c r="G200" s="93" t="s">
        <v>1037</v>
      </c>
      <c r="H200" s="66" t="s">
        <v>38</v>
      </c>
      <c r="I200" s="58" t="s">
        <v>1038</v>
      </c>
      <c r="J200" s="68"/>
      <c r="K200" s="68"/>
      <c r="L200" s="68"/>
      <c r="M200" s="68"/>
      <c r="N200" s="148">
        <v>199</v>
      </c>
    </row>
    <row r="201" spans="1:14" s="1" customFormat="1" ht="26.25" hidden="1" x14ac:dyDescent="0.25">
      <c r="A201" s="68">
        <v>40</v>
      </c>
      <c r="B201" s="73" t="s">
        <v>266</v>
      </c>
      <c r="C201" s="74" t="s">
        <v>277</v>
      </c>
      <c r="D201" s="75">
        <v>28492</v>
      </c>
      <c r="E201" s="75"/>
      <c r="F201" s="86" t="s">
        <v>41</v>
      </c>
      <c r="G201" s="71" t="s">
        <v>282</v>
      </c>
      <c r="H201" s="87" t="s">
        <v>38</v>
      </c>
      <c r="I201" s="96" t="s">
        <v>283</v>
      </c>
      <c r="J201" s="88"/>
      <c r="K201" s="88"/>
      <c r="L201" s="88"/>
      <c r="M201" s="88"/>
      <c r="N201" s="148">
        <v>200</v>
      </c>
    </row>
    <row r="202" spans="1:14" s="1" customFormat="1" ht="30" hidden="1" x14ac:dyDescent="0.25">
      <c r="A202" s="68">
        <v>45</v>
      </c>
      <c r="B202" s="68" t="s">
        <v>266</v>
      </c>
      <c r="C202" s="74" t="s">
        <v>330</v>
      </c>
      <c r="D202" s="75">
        <v>28034</v>
      </c>
      <c r="E202" s="75">
        <v>43708</v>
      </c>
      <c r="F202" s="86" t="s">
        <v>41</v>
      </c>
      <c r="G202" s="81" t="s">
        <v>333</v>
      </c>
      <c r="H202" s="87" t="s">
        <v>38</v>
      </c>
      <c r="I202" s="78" t="s">
        <v>334</v>
      </c>
      <c r="J202" s="88"/>
      <c r="K202" s="88"/>
      <c r="L202" s="88"/>
      <c r="M202" s="88"/>
      <c r="N202" s="148">
        <v>201</v>
      </c>
    </row>
    <row r="203" spans="1:14" s="1" customFormat="1" ht="38.25" hidden="1" x14ac:dyDescent="0.25">
      <c r="A203" s="68">
        <v>61</v>
      </c>
      <c r="B203" s="73" t="s">
        <v>475</v>
      </c>
      <c r="C203" s="74" t="s">
        <v>487</v>
      </c>
      <c r="D203" s="75">
        <v>30529</v>
      </c>
      <c r="E203" s="75"/>
      <c r="F203" s="76" t="s">
        <v>41</v>
      </c>
      <c r="G203" s="77" t="s">
        <v>492</v>
      </c>
      <c r="H203" s="76" t="s">
        <v>38</v>
      </c>
      <c r="I203" s="78" t="s">
        <v>493</v>
      </c>
      <c r="J203" s="79"/>
      <c r="K203" s="79"/>
      <c r="L203" s="79"/>
      <c r="M203" s="79"/>
      <c r="N203" s="148">
        <v>202</v>
      </c>
    </row>
    <row r="204" spans="1:14" s="1" customFormat="1" ht="51.75" hidden="1" x14ac:dyDescent="0.25">
      <c r="A204" s="68">
        <v>9</v>
      </c>
      <c r="B204" s="73" t="s">
        <v>8</v>
      </c>
      <c r="C204" s="74" t="s">
        <v>64</v>
      </c>
      <c r="D204" s="75">
        <v>33208</v>
      </c>
      <c r="E204" s="68"/>
      <c r="F204" s="71" t="s">
        <v>69</v>
      </c>
      <c r="G204" s="71" t="s">
        <v>70</v>
      </c>
      <c r="H204" s="71" t="s">
        <v>18</v>
      </c>
      <c r="I204" s="58" t="s">
        <v>861</v>
      </c>
      <c r="J204" s="80"/>
      <c r="K204" s="80"/>
      <c r="L204" s="80"/>
      <c r="M204" s="80"/>
      <c r="N204" s="148">
        <v>203</v>
      </c>
    </row>
    <row r="205" spans="1:14" s="1" customFormat="1" ht="51.75" hidden="1" x14ac:dyDescent="0.25">
      <c r="A205" s="68">
        <v>10</v>
      </c>
      <c r="B205" s="73" t="s">
        <v>8</v>
      </c>
      <c r="C205" s="74" t="s">
        <v>71</v>
      </c>
      <c r="D205" s="75">
        <v>29007</v>
      </c>
      <c r="E205" s="75"/>
      <c r="F205" s="71" t="s">
        <v>69</v>
      </c>
      <c r="G205" s="71" t="s">
        <v>74</v>
      </c>
      <c r="H205" s="71" t="s">
        <v>18</v>
      </c>
      <c r="I205" s="58" t="s">
        <v>864</v>
      </c>
      <c r="J205" s="80"/>
      <c r="K205" s="80"/>
      <c r="L205" s="80"/>
      <c r="M205" s="80"/>
      <c r="N205" s="148">
        <v>204</v>
      </c>
    </row>
    <row r="206" spans="1:14" s="1" customFormat="1" ht="63.75" hidden="1" x14ac:dyDescent="0.25">
      <c r="A206" s="68">
        <v>13</v>
      </c>
      <c r="B206" s="73" t="s">
        <v>85</v>
      </c>
      <c r="C206" s="74" t="s">
        <v>98</v>
      </c>
      <c r="D206" s="75">
        <v>40553</v>
      </c>
      <c r="E206" s="68"/>
      <c r="F206" s="87" t="s">
        <v>69</v>
      </c>
      <c r="G206" s="95" t="s">
        <v>106</v>
      </c>
      <c r="H206" s="87" t="s">
        <v>38</v>
      </c>
      <c r="I206" s="96" t="s">
        <v>107</v>
      </c>
      <c r="J206" s="88"/>
      <c r="K206" s="88"/>
      <c r="L206" s="88"/>
      <c r="M206" s="88"/>
      <c r="N206" s="148">
        <v>205</v>
      </c>
    </row>
    <row r="207" spans="1:14" s="1" customFormat="1" ht="51" hidden="1" x14ac:dyDescent="0.25">
      <c r="A207" s="68">
        <v>65</v>
      </c>
      <c r="B207" s="73" t="s">
        <v>475</v>
      </c>
      <c r="C207" s="74" t="s">
        <v>527</v>
      </c>
      <c r="D207" s="75">
        <v>41883</v>
      </c>
      <c r="E207" s="75"/>
      <c r="F207" s="76" t="s">
        <v>69</v>
      </c>
      <c r="G207" s="77" t="s">
        <v>532</v>
      </c>
      <c r="H207" s="76" t="s">
        <v>18</v>
      </c>
      <c r="I207" s="78" t="s">
        <v>533</v>
      </c>
      <c r="J207" s="79"/>
      <c r="K207" s="79"/>
      <c r="L207" s="79"/>
      <c r="M207" s="79"/>
      <c r="N207" s="148">
        <v>206</v>
      </c>
    </row>
    <row r="208" spans="1:14" s="1" customFormat="1" ht="51" hidden="1" x14ac:dyDescent="0.25">
      <c r="A208" s="68">
        <v>65</v>
      </c>
      <c r="B208" s="73" t="s">
        <v>475</v>
      </c>
      <c r="C208" s="74" t="s">
        <v>527</v>
      </c>
      <c r="D208" s="75">
        <v>41883</v>
      </c>
      <c r="E208" s="75"/>
      <c r="F208" s="76" t="s">
        <v>69</v>
      </c>
      <c r="G208" s="77" t="s">
        <v>534</v>
      </c>
      <c r="H208" s="76" t="s">
        <v>18</v>
      </c>
      <c r="I208" s="78" t="s">
        <v>535</v>
      </c>
      <c r="J208" s="79"/>
      <c r="K208" s="79"/>
      <c r="L208" s="79"/>
      <c r="M208" s="79"/>
      <c r="N208" s="148">
        <v>207</v>
      </c>
    </row>
    <row r="209" spans="1:14" s="1" customFormat="1" ht="51" hidden="1" x14ac:dyDescent="0.25">
      <c r="A209" s="68">
        <v>65</v>
      </c>
      <c r="B209" s="73" t="s">
        <v>475</v>
      </c>
      <c r="C209" s="74" t="s">
        <v>527</v>
      </c>
      <c r="D209" s="75">
        <v>41883</v>
      </c>
      <c r="E209" s="75"/>
      <c r="F209" s="76" t="s">
        <v>69</v>
      </c>
      <c r="G209" s="77" t="s">
        <v>536</v>
      </c>
      <c r="H209" s="76" t="s">
        <v>18</v>
      </c>
      <c r="I209" s="78" t="s">
        <v>537</v>
      </c>
      <c r="J209" s="79"/>
      <c r="K209" s="79"/>
      <c r="L209" s="79"/>
      <c r="M209" s="79"/>
      <c r="N209" s="148">
        <v>208</v>
      </c>
    </row>
    <row r="210" spans="1:14" s="1" customFormat="1" ht="51" hidden="1" x14ac:dyDescent="0.25">
      <c r="A210" s="68">
        <v>74</v>
      </c>
      <c r="B210" s="73" t="s">
        <v>475</v>
      </c>
      <c r="C210" s="74" t="s">
        <v>625</v>
      </c>
      <c r="D210" s="75">
        <v>32021</v>
      </c>
      <c r="E210" s="68"/>
      <c r="F210" s="76" t="s">
        <v>69</v>
      </c>
      <c r="G210" s="77" t="s">
        <v>628</v>
      </c>
      <c r="H210" s="76" t="s">
        <v>18</v>
      </c>
      <c r="I210" s="78" t="s">
        <v>629</v>
      </c>
      <c r="J210" s="79"/>
      <c r="K210" s="79"/>
      <c r="L210" s="79"/>
      <c r="M210" s="79"/>
      <c r="N210" s="148">
        <v>209</v>
      </c>
    </row>
    <row r="211" spans="1:14" s="1" customFormat="1" ht="33.75" hidden="1" x14ac:dyDescent="0.25">
      <c r="A211" s="68">
        <v>80</v>
      </c>
      <c r="B211" s="68" t="s">
        <v>1090</v>
      </c>
      <c r="C211" s="66" t="s">
        <v>1091</v>
      </c>
      <c r="D211" s="68"/>
      <c r="E211" s="68"/>
      <c r="F211" s="115" t="s">
        <v>69</v>
      </c>
      <c r="G211" s="154" t="s">
        <v>1096</v>
      </c>
      <c r="H211" s="115" t="s">
        <v>18</v>
      </c>
      <c r="I211" s="58" t="s">
        <v>1097</v>
      </c>
      <c r="J211" s="68"/>
      <c r="K211" s="68"/>
      <c r="L211" s="68"/>
      <c r="M211" s="68"/>
      <c r="N211" s="148">
        <v>210</v>
      </c>
    </row>
    <row r="212" spans="1:14" s="1" customFormat="1" ht="33.75" hidden="1" x14ac:dyDescent="0.25">
      <c r="A212" s="68">
        <v>80</v>
      </c>
      <c r="B212" s="68" t="s">
        <v>1090</v>
      </c>
      <c r="C212" s="66" t="s">
        <v>1091</v>
      </c>
      <c r="D212" s="68"/>
      <c r="E212" s="68"/>
      <c r="F212" s="115" t="s">
        <v>69</v>
      </c>
      <c r="G212" s="154" t="s">
        <v>1098</v>
      </c>
      <c r="H212" s="115" t="s">
        <v>18</v>
      </c>
      <c r="I212" s="58" t="s">
        <v>1099</v>
      </c>
      <c r="J212" s="68"/>
      <c r="K212" s="68"/>
      <c r="L212" s="68"/>
      <c r="M212" s="68"/>
      <c r="N212" s="148">
        <v>211</v>
      </c>
    </row>
    <row r="213" spans="1:14" s="1" customFormat="1" ht="33.75" hidden="1" x14ac:dyDescent="0.25">
      <c r="A213" s="68">
        <v>80</v>
      </c>
      <c r="B213" s="68" t="s">
        <v>1090</v>
      </c>
      <c r="C213" s="66" t="s">
        <v>1091</v>
      </c>
      <c r="D213" s="68"/>
      <c r="E213" s="68"/>
      <c r="F213" s="115" t="s">
        <v>69</v>
      </c>
      <c r="G213" s="154" t="s">
        <v>1100</v>
      </c>
      <c r="H213" s="115" t="s">
        <v>18</v>
      </c>
      <c r="I213" s="58" t="s">
        <v>1101</v>
      </c>
      <c r="J213" s="68"/>
      <c r="K213" s="68"/>
      <c r="L213" s="68"/>
      <c r="M213" s="68"/>
      <c r="N213" s="148">
        <v>212</v>
      </c>
    </row>
    <row r="214" spans="1:14" s="1" customFormat="1" ht="51.75" x14ac:dyDescent="0.25">
      <c r="A214" s="68">
        <v>1</v>
      </c>
      <c r="B214" s="73" t="s">
        <v>8</v>
      </c>
      <c r="C214" s="74" t="s">
        <v>9</v>
      </c>
      <c r="D214" s="75">
        <v>37165</v>
      </c>
      <c r="E214" s="68"/>
      <c r="F214" s="71" t="s">
        <v>16</v>
      </c>
      <c r="G214" s="134" t="s">
        <v>1156</v>
      </c>
      <c r="H214" s="71" t="s">
        <v>11</v>
      </c>
      <c r="I214" s="58" t="s">
        <v>855</v>
      </c>
      <c r="J214" s="80"/>
      <c r="K214" s="80"/>
      <c r="L214" s="80">
        <v>0.14899999999999999</v>
      </c>
      <c r="M214" s="80" t="s">
        <v>909</v>
      </c>
      <c r="N214" s="149">
        <v>213</v>
      </c>
    </row>
    <row r="215" spans="1:14" s="1" customFormat="1" ht="38.25" hidden="1" x14ac:dyDescent="0.25">
      <c r="A215" s="68">
        <v>15</v>
      </c>
      <c r="B215" s="73" t="s">
        <v>85</v>
      </c>
      <c r="C215" s="74" t="s">
        <v>158</v>
      </c>
      <c r="D215" s="75">
        <v>32858</v>
      </c>
      <c r="E215" s="75">
        <v>43708</v>
      </c>
      <c r="F215" s="87" t="s">
        <v>16</v>
      </c>
      <c r="G215" s="95" t="s">
        <v>167</v>
      </c>
      <c r="H215" s="87" t="s">
        <v>38</v>
      </c>
      <c r="I215" s="96" t="s">
        <v>168</v>
      </c>
      <c r="J215" s="88"/>
      <c r="K215" s="88"/>
      <c r="L215" s="88">
        <v>0.221</v>
      </c>
      <c r="M215" s="88" t="s">
        <v>909</v>
      </c>
      <c r="N215" s="150">
        <v>214</v>
      </c>
    </row>
    <row r="216" spans="1:14" s="1" customFormat="1" ht="51" hidden="1" x14ac:dyDescent="0.25">
      <c r="A216" s="68">
        <v>16</v>
      </c>
      <c r="B216" s="73" t="s">
        <v>85</v>
      </c>
      <c r="C216" s="74" t="s">
        <v>169</v>
      </c>
      <c r="D216" s="75">
        <v>34608</v>
      </c>
      <c r="E216" s="68"/>
      <c r="F216" s="87" t="s">
        <v>16</v>
      </c>
      <c r="G216" s="95" t="s">
        <v>1151</v>
      </c>
      <c r="H216" s="87" t="s">
        <v>38</v>
      </c>
      <c r="I216" s="96" t="s">
        <v>170</v>
      </c>
      <c r="J216" s="88"/>
      <c r="K216" s="88"/>
      <c r="L216" s="88">
        <v>0.221</v>
      </c>
      <c r="M216" s="88" t="s">
        <v>909</v>
      </c>
      <c r="N216" s="150">
        <v>215</v>
      </c>
    </row>
    <row r="217" spans="1:14" s="1" customFormat="1" ht="51" hidden="1" x14ac:dyDescent="0.25">
      <c r="A217" s="68">
        <v>66</v>
      </c>
      <c r="B217" s="73" t="s">
        <v>475</v>
      </c>
      <c r="C217" s="130" t="s">
        <v>538</v>
      </c>
      <c r="D217" s="131">
        <v>29801</v>
      </c>
      <c r="E217" s="131"/>
      <c r="F217" s="129" t="s">
        <v>16</v>
      </c>
      <c r="G217" s="132" t="s">
        <v>541</v>
      </c>
      <c r="H217" s="76" t="s">
        <v>11</v>
      </c>
      <c r="I217" s="78" t="s">
        <v>542</v>
      </c>
      <c r="J217" s="79"/>
      <c r="K217" s="79"/>
      <c r="L217" s="79">
        <v>0.16500000000000001</v>
      </c>
      <c r="M217" s="79" t="s">
        <v>909</v>
      </c>
      <c r="N217" s="150">
        <v>216</v>
      </c>
    </row>
    <row r="218" spans="1:14" s="1" customFormat="1" ht="30" hidden="1" x14ac:dyDescent="0.25">
      <c r="A218" s="68">
        <v>6</v>
      </c>
      <c r="B218" s="73" t="s">
        <v>8</v>
      </c>
      <c r="C218" s="74" t="s">
        <v>47</v>
      </c>
      <c r="D218" s="75">
        <v>33117</v>
      </c>
      <c r="E218" s="68"/>
      <c r="F218" s="71" t="s">
        <v>16</v>
      </c>
      <c r="G218" s="81" t="s">
        <v>52</v>
      </c>
      <c r="H218" s="71" t="s">
        <v>11</v>
      </c>
      <c r="I218" s="58" t="s">
        <v>851</v>
      </c>
      <c r="J218" s="80"/>
      <c r="K218" s="80"/>
      <c r="L218" s="80">
        <v>0.11600000000000001</v>
      </c>
      <c r="M218" s="80" t="s">
        <v>910</v>
      </c>
      <c r="N218" s="150">
        <v>217</v>
      </c>
    </row>
    <row r="219" spans="1:14" s="1" customFormat="1" ht="30" x14ac:dyDescent="0.25">
      <c r="A219" s="68">
        <v>6</v>
      </c>
      <c r="B219" s="73" t="s">
        <v>8</v>
      </c>
      <c r="C219" s="107" t="s">
        <v>47</v>
      </c>
      <c r="D219" s="108">
        <v>33117</v>
      </c>
      <c r="E219" s="133"/>
      <c r="F219" s="134" t="s">
        <v>16</v>
      </c>
      <c r="G219" s="91" t="s">
        <v>1155</v>
      </c>
      <c r="H219" s="135" t="s">
        <v>11</v>
      </c>
      <c r="I219" s="58" t="s">
        <v>853</v>
      </c>
      <c r="J219" s="80"/>
      <c r="K219" s="80"/>
      <c r="L219" s="80">
        <v>0.11700000000000001</v>
      </c>
      <c r="M219" s="80" t="s">
        <v>910</v>
      </c>
      <c r="N219" s="151">
        <v>218</v>
      </c>
    </row>
    <row r="220" spans="1:14" s="1" customFormat="1" ht="51.75" hidden="1" x14ac:dyDescent="0.25">
      <c r="A220" s="68">
        <v>53</v>
      </c>
      <c r="B220" s="73" t="s">
        <v>381</v>
      </c>
      <c r="C220" s="74" t="s">
        <v>408</v>
      </c>
      <c r="D220" s="75">
        <v>42248</v>
      </c>
      <c r="E220" s="68"/>
      <c r="F220" s="71" t="s">
        <v>16</v>
      </c>
      <c r="G220" s="71" t="s">
        <v>413</v>
      </c>
      <c r="H220" s="71" t="s">
        <v>11</v>
      </c>
      <c r="I220" s="78" t="s">
        <v>414</v>
      </c>
      <c r="J220" s="80"/>
      <c r="K220" s="80"/>
      <c r="L220" s="80">
        <v>0.11600000000000001</v>
      </c>
      <c r="M220" s="80" t="s">
        <v>910</v>
      </c>
      <c r="N220" s="150">
        <v>219</v>
      </c>
    </row>
    <row r="221" spans="1:14" s="1" customFormat="1" ht="51" hidden="1" x14ac:dyDescent="0.25">
      <c r="A221" s="68">
        <v>7</v>
      </c>
      <c r="B221" s="73" t="s">
        <v>8</v>
      </c>
      <c r="C221" s="74" t="s">
        <v>54</v>
      </c>
      <c r="D221" s="75">
        <v>37165</v>
      </c>
      <c r="E221" s="68"/>
      <c r="F221" s="71" t="s">
        <v>16</v>
      </c>
      <c r="G221" s="81" t="s">
        <v>1149</v>
      </c>
      <c r="H221" s="71"/>
      <c r="I221" s="99" t="s">
        <v>1150</v>
      </c>
      <c r="J221" s="80"/>
      <c r="K221" s="80"/>
      <c r="L221" s="80"/>
      <c r="M221" s="80"/>
      <c r="N221" s="150">
        <v>220</v>
      </c>
    </row>
    <row r="222" spans="1:14" s="1" customFormat="1" ht="51.75" hidden="1" x14ac:dyDescent="0.25">
      <c r="A222" s="68">
        <v>1</v>
      </c>
      <c r="B222" s="73" t="s">
        <v>8</v>
      </c>
      <c r="C222" s="74" t="s">
        <v>9</v>
      </c>
      <c r="D222" s="75">
        <v>37605</v>
      </c>
      <c r="E222" s="68"/>
      <c r="F222" s="71" t="s">
        <v>16</v>
      </c>
      <c r="G222" s="71" t="s">
        <v>17</v>
      </c>
      <c r="H222" s="71" t="s">
        <v>18</v>
      </c>
      <c r="I222" s="58" t="s">
        <v>1106</v>
      </c>
      <c r="J222" s="80"/>
      <c r="K222" s="80"/>
      <c r="L222" s="80"/>
      <c r="M222" s="80"/>
      <c r="N222" s="150">
        <v>221</v>
      </c>
    </row>
    <row r="223" spans="1:14" s="1" customFormat="1" ht="51.75" hidden="1" x14ac:dyDescent="0.25">
      <c r="A223" s="68">
        <v>4</v>
      </c>
      <c r="B223" s="73" t="s">
        <v>8</v>
      </c>
      <c r="C223" s="74" t="s">
        <v>35</v>
      </c>
      <c r="D223" s="75">
        <v>41153</v>
      </c>
      <c r="E223" s="68"/>
      <c r="F223" s="71" t="s">
        <v>16</v>
      </c>
      <c r="G223" s="71" t="s">
        <v>36</v>
      </c>
      <c r="H223" s="71" t="s">
        <v>18</v>
      </c>
      <c r="I223" s="58" t="s">
        <v>1110</v>
      </c>
      <c r="J223" s="80"/>
      <c r="K223" s="80"/>
      <c r="L223" s="80"/>
      <c r="M223" s="80"/>
      <c r="N223" s="150">
        <v>222</v>
      </c>
    </row>
    <row r="224" spans="1:14" s="1" customFormat="1" ht="51.75" hidden="1" x14ac:dyDescent="0.25">
      <c r="A224" s="68">
        <v>4</v>
      </c>
      <c r="B224" s="73" t="s">
        <v>8</v>
      </c>
      <c r="C224" s="74" t="s">
        <v>35</v>
      </c>
      <c r="D224" s="75">
        <v>41153</v>
      </c>
      <c r="E224" s="68"/>
      <c r="F224" s="71" t="s">
        <v>16</v>
      </c>
      <c r="G224" s="71" t="s">
        <v>37</v>
      </c>
      <c r="H224" s="71" t="s">
        <v>38</v>
      </c>
      <c r="I224" s="58" t="s">
        <v>1111</v>
      </c>
      <c r="J224" s="80"/>
      <c r="K224" s="80"/>
      <c r="L224" s="80"/>
      <c r="M224" s="80"/>
      <c r="N224" s="150">
        <v>223</v>
      </c>
    </row>
    <row r="225" spans="1:14" s="1" customFormat="1" ht="51.75" hidden="1" x14ac:dyDescent="0.25">
      <c r="A225" s="68">
        <v>5</v>
      </c>
      <c r="B225" s="73" t="s">
        <v>8</v>
      </c>
      <c r="C225" s="74" t="s">
        <v>44</v>
      </c>
      <c r="D225" s="75">
        <v>38961</v>
      </c>
      <c r="E225" s="68"/>
      <c r="F225" s="71" t="s">
        <v>16</v>
      </c>
      <c r="G225" s="71" t="s">
        <v>46</v>
      </c>
      <c r="H225" s="71" t="s">
        <v>18</v>
      </c>
      <c r="I225" s="58" t="s">
        <v>848</v>
      </c>
      <c r="J225" s="80"/>
      <c r="K225" s="80"/>
      <c r="L225" s="80"/>
      <c r="M225" s="80"/>
      <c r="N225" s="150">
        <v>224</v>
      </c>
    </row>
    <row r="226" spans="1:14" s="1" customFormat="1" ht="51.75" hidden="1" x14ac:dyDescent="0.25">
      <c r="A226" s="68">
        <v>5</v>
      </c>
      <c r="B226" s="73" t="s">
        <v>8</v>
      </c>
      <c r="C226" s="74" t="s">
        <v>44</v>
      </c>
      <c r="D226" s="75">
        <v>38961</v>
      </c>
      <c r="E226" s="68"/>
      <c r="F226" s="71" t="s">
        <v>16</v>
      </c>
      <c r="G226" s="71" t="s">
        <v>1062</v>
      </c>
      <c r="H226" s="71" t="s">
        <v>18</v>
      </c>
      <c r="I226" s="58" t="s">
        <v>1113</v>
      </c>
      <c r="J226" s="80"/>
      <c r="K226" s="80"/>
      <c r="L226" s="80"/>
      <c r="M226" s="80"/>
      <c r="N226" s="150">
        <v>225</v>
      </c>
    </row>
    <row r="227" spans="1:14" s="1" customFormat="1" ht="30" hidden="1" x14ac:dyDescent="0.25">
      <c r="A227" s="68">
        <v>6</v>
      </c>
      <c r="B227" s="73" t="s">
        <v>8</v>
      </c>
      <c r="C227" s="74" t="s">
        <v>47</v>
      </c>
      <c r="D227" s="75">
        <v>33117</v>
      </c>
      <c r="E227" s="68"/>
      <c r="F227" s="71" t="s">
        <v>16</v>
      </c>
      <c r="G227" s="81" t="s">
        <v>53</v>
      </c>
      <c r="H227" s="71" t="s">
        <v>18</v>
      </c>
      <c r="I227" s="58" t="s">
        <v>852</v>
      </c>
      <c r="J227" s="80"/>
      <c r="K227" s="80"/>
      <c r="L227" s="80">
        <v>0.23899999999999999</v>
      </c>
      <c r="M227" s="80"/>
      <c r="N227" s="150">
        <v>226</v>
      </c>
    </row>
    <row r="228" spans="1:14" s="1" customFormat="1" ht="38.25" hidden="1" x14ac:dyDescent="0.25">
      <c r="A228" s="68">
        <v>7</v>
      </c>
      <c r="B228" s="73" t="s">
        <v>8</v>
      </c>
      <c r="C228" s="74" t="s">
        <v>54</v>
      </c>
      <c r="D228" s="75">
        <v>37165</v>
      </c>
      <c r="E228" s="68"/>
      <c r="F228" s="71" t="s">
        <v>16</v>
      </c>
      <c r="G228" s="81" t="s">
        <v>57</v>
      </c>
      <c r="H228" s="71" t="s">
        <v>18</v>
      </c>
      <c r="I228" s="58" t="s">
        <v>856</v>
      </c>
      <c r="J228" s="80"/>
      <c r="K228" s="80"/>
      <c r="L228" s="80"/>
      <c r="M228" s="80"/>
      <c r="N228" s="150">
        <v>227</v>
      </c>
    </row>
    <row r="229" spans="1:14" s="1" customFormat="1" ht="38.25" hidden="1" x14ac:dyDescent="0.25">
      <c r="A229" s="68">
        <v>8</v>
      </c>
      <c r="B229" s="73" t="s">
        <v>8</v>
      </c>
      <c r="C229" s="74" t="s">
        <v>58</v>
      </c>
      <c r="D229" s="75">
        <v>41169</v>
      </c>
      <c r="E229" s="68"/>
      <c r="F229" s="71" t="s">
        <v>16</v>
      </c>
      <c r="G229" s="81" t="s">
        <v>59</v>
      </c>
      <c r="H229" s="71" t="s">
        <v>18</v>
      </c>
      <c r="I229" s="58" t="s">
        <v>1115</v>
      </c>
      <c r="J229" s="80"/>
      <c r="K229" s="80"/>
      <c r="L229" s="80">
        <v>0.16900000000000001</v>
      </c>
      <c r="M229" s="80"/>
      <c r="N229" s="150">
        <v>228</v>
      </c>
    </row>
    <row r="230" spans="1:14" s="1" customFormat="1" ht="38.25" hidden="1" x14ac:dyDescent="0.25">
      <c r="A230" s="68">
        <v>8</v>
      </c>
      <c r="B230" s="73" t="s">
        <v>8</v>
      </c>
      <c r="C230" s="74" t="s">
        <v>58</v>
      </c>
      <c r="D230" s="75">
        <v>41169</v>
      </c>
      <c r="E230" s="68"/>
      <c r="F230" s="71" t="s">
        <v>16</v>
      </c>
      <c r="G230" s="81" t="s">
        <v>61</v>
      </c>
      <c r="H230" s="71" t="s">
        <v>18</v>
      </c>
      <c r="I230" s="58" t="s">
        <v>1116</v>
      </c>
      <c r="J230" s="80"/>
      <c r="K230" s="80"/>
      <c r="L230" s="80">
        <v>0.16900000000000001</v>
      </c>
      <c r="M230" s="80"/>
      <c r="N230" s="150">
        <v>229</v>
      </c>
    </row>
    <row r="231" spans="1:14" s="1" customFormat="1" ht="51" hidden="1" x14ac:dyDescent="0.25">
      <c r="A231" s="68">
        <v>8</v>
      </c>
      <c r="B231" s="73" t="s">
        <v>8</v>
      </c>
      <c r="C231" s="74" t="s">
        <v>58</v>
      </c>
      <c r="D231" s="75">
        <v>41169</v>
      </c>
      <c r="E231" s="68"/>
      <c r="F231" s="71" t="s">
        <v>16</v>
      </c>
      <c r="G231" s="81" t="s">
        <v>62</v>
      </c>
      <c r="H231" s="71" t="s">
        <v>18</v>
      </c>
      <c r="I231" s="58" t="s">
        <v>1117</v>
      </c>
      <c r="J231" s="80"/>
      <c r="K231" s="80"/>
      <c r="L231" s="80"/>
      <c r="M231" s="80"/>
      <c r="N231" s="150">
        <v>230</v>
      </c>
    </row>
    <row r="232" spans="1:14" s="1" customFormat="1" ht="51" hidden="1" x14ac:dyDescent="0.25">
      <c r="A232" s="68">
        <v>8</v>
      </c>
      <c r="B232" s="73" t="s">
        <v>8</v>
      </c>
      <c r="C232" s="74" t="s">
        <v>58</v>
      </c>
      <c r="D232" s="75">
        <v>41169</v>
      </c>
      <c r="E232" s="68"/>
      <c r="F232" s="71" t="s">
        <v>16</v>
      </c>
      <c r="G232" s="81" t="s">
        <v>63</v>
      </c>
      <c r="H232" s="71" t="s">
        <v>18</v>
      </c>
      <c r="I232" s="58" t="s">
        <v>858</v>
      </c>
      <c r="J232" s="80"/>
      <c r="K232" s="80"/>
      <c r="L232" s="80"/>
      <c r="M232" s="80"/>
      <c r="N232" s="150">
        <v>231</v>
      </c>
    </row>
    <row r="233" spans="1:14" s="1" customFormat="1" ht="63.75" hidden="1" x14ac:dyDescent="0.25">
      <c r="A233" s="68">
        <v>10</v>
      </c>
      <c r="B233" s="73" t="s">
        <v>8</v>
      </c>
      <c r="C233" s="74" t="s">
        <v>71</v>
      </c>
      <c r="D233" s="75">
        <v>29007</v>
      </c>
      <c r="E233" s="75"/>
      <c r="F233" s="71" t="s">
        <v>16</v>
      </c>
      <c r="G233" s="81" t="s">
        <v>72</v>
      </c>
      <c r="H233" s="71" t="s">
        <v>18</v>
      </c>
      <c r="I233" s="58" t="s">
        <v>862</v>
      </c>
      <c r="J233" s="80"/>
      <c r="K233" s="80"/>
      <c r="L233" s="80"/>
      <c r="M233" s="80"/>
      <c r="N233" s="150">
        <v>232</v>
      </c>
    </row>
    <row r="234" spans="1:14" s="1" customFormat="1" ht="51.75" hidden="1" x14ac:dyDescent="0.25">
      <c r="A234" s="68">
        <v>10</v>
      </c>
      <c r="B234" s="73" t="s">
        <v>8</v>
      </c>
      <c r="C234" s="74" t="s">
        <v>71</v>
      </c>
      <c r="D234" s="75">
        <v>29007</v>
      </c>
      <c r="E234" s="75"/>
      <c r="F234" s="71" t="s">
        <v>16</v>
      </c>
      <c r="G234" s="71" t="s">
        <v>75</v>
      </c>
      <c r="H234" s="71" t="s">
        <v>18</v>
      </c>
      <c r="I234" s="58" t="s">
        <v>865</v>
      </c>
      <c r="J234" s="80"/>
      <c r="K234" s="80"/>
      <c r="L234" s="80"/>
      <c r="M234" s="80"/>
      <c r="N234" s="150">
        <v>233</v>
      </c>
    </row>
    <row r="235" spans="1:14" s="1" customFormat="1" ht="38.25" hidden="1" x14ac:dyDescent="0.25">
      <c r="A235" s="68">
        <v>11</v>
      </c>
      <c r="B235" s="73" t="s">
        <v>8</v>
      </c>
      <c r="C235" s="74" t="s">
        <v>76</v>
      </c>
      <c r="D235" s="75">
        <v>37865</v>
      </c>
      <c r="E235" s="68"/>
      <c r="F235" s="71" t="s">
        <v>16</v>
      </c>
      <c r="G235" s="81" t="s">
        <v>77</v>
      </c>
      <c r="H235" s="71" t="s">
        <v>18</v>
      </c>
      <c r="I235" s="58" t="s">
        <v>1121</v>
      </c>
      <c r="J235" s="80"/>
      <c r="K235" s="80"/>
      <c r="L235" s="80">
        <v>0.27700000000000002</v>
      </c>
      <c r="M235" s="80"/>
      <c r="N235" s="150">
        <v>234</v>
      </c>
    </row>
    <row r="236" spans="1:14" s="1" customFormat="1" ht="39" hidden="1" x14ac:dyDescent="0.25">
      <c r="A236" s="68">
        <v>11</v>
      </c>
      <c r="B236" s="73" t="s">
        <v>8</v>
      </c>
      <c r="C236" s="74" t="s">
        <v>76</v>
      </c>
      <c r="D236" s="75">
        <v>37865</v>
      </c>
      <c r="E236" s="68"/>
      <c r="F236" s="71" t="s">
        <v>16</v>
      </c>
      <c r="G236" s="71" t="s">
        <v>79</v>
      </c>
      <c r="H236" s="71" t="s">
        <v>18</v>
      </c>
      <c r="I236" s="99" t="s">
        <v>867</v>
      </c>
      <c r="J236" s="80"/>
      <c r="K236" s="80"/>
      <c r="L236" s="80"/>
      <c r="M236" s="80"/>
      <c r="N236" s="150">
        <v>235</v>
      </c>
    </row>
    <row r="237" spans="1:14" s="1" customFormat="1" ht="39" hidden="1" x14ac:dyDescent="0.25">
      <c r="A237" s="68">
        <v>11</v>
      </c>
      <c r="B237" s="73" t="s">
        <v>8</v>
      </c>
      <c r="C237" s="74" t="s">
        <v>76</v>
      </c>
      <c r="D237" s="75">
        <v>37865</v>
      </c>
      <c r="E237" s="68"/>
      <c r="F237" s="71" t="s">
        <v>16</v>
      </c>
      <c r="G237" s="71" t="s">
        <v>80</v>
      </c>
      <c r="H237" s="71" t="s">
        <v>18</v>
      </c>
      <c r="I237" s="58" t="s">
        <v>868</v>
      </c>
      <c r="J237" s="80"/>
      <c r="K237" s="80"/>
      <c r="L237" s="80"/>
      <c r="M237" s="80"/>
      <c r="N237" s="150">
        <v>236</v>
      </c>
    </row>
    <row r="238" spans="1:14" s="1" customFormat="1" ht="63.75" hidden="1" x14ac:dyDescent="0.25">
      <c r="A238" s="68">
        <v>12</v>
      </c>
      <c r="B238" s="73" t="s">
        <v>8</v>
      </c>
      <c r="C238" s="74" t="s">
        <v>82</v>
      </c>
      <c r="D238" s="75">
        <v>39845</v>
      </c>
      <c r="E238" s="68"/>
      <c r="F238" s="71" t="s">
        <v>16</v>
      </c>
      <c r="G238" s="81" t="s">
        <v>1064</v>
      </c>
      <c r="H238" s="71" t="s">
        <v>18</v>
      </c>
      <c r="I238" s="58" t="s">
        <v>1124</v>
      </c>
      <c r="J238" s="80"/>
      <c r="K238" s="80"/>
      <c r="L238" s="80"/>
      <c r="M238" s="80"/>
      <c r="N238" s="150">
        <v>237</v>
      </c>
    </row>
    <row r="239" spans="1:14" s="1" customFormat="1" ht="63.75" x14ac:dyDescent="0.25">
      <c r="A239" s="68">
        <v>13</v>
      </c>
      <c r="B239" s="73" t="s">
        <v>85</v>
      </c>
      <c r="C239" s="74" t="s">
        <v>98</v>
      </c>
      <c r="D239" s="75">
        <v>40553</v>
      </c>
      <c r="E239" s="68"/>
      <c r="F239" s="87" t="s">
        <v>16</v>
      </c>
      <c r="G239" s="95" t="s">
        <v>108</v>
      </c>
      <c r="H239" s="87" t="s">
        <v>11</v>
      </c>
      <c r="I239" s="96" t="s">
        <v>109</v>
      </c>
      <c r="J239" s="88"/>
      <c r="K239" s="88"/>
      <c r="L239" s="88"/>
      <c r="M239" s="88"/>
      <c r="N239" s="151">
        <v>238</v>
      </c>
    </row>
    <row r="240" spans="1:14" s="1" customFormat="1" ht="135" hidden="1" x14ac:dyDescent="0.25">
      <c r="A240" s="68">
        <v>19</v>
      </c>
      <c r="B240" s="73" t="s">
        <v>223</v>
      </c>
      <c r="C240" s="67" t="s">
        <v>226</v>
      </c>
      <c r="D240" s="75">
        <v>41244</v>
      </c>
      <c r="E240" s="75"/>
      <c r="F240" s="67" t="s">
        <v>16</v>
      </c>
      <c r="G240" s="98" t="s">
        <v>940</v>
      </c>
      <c r="H240" s="99" t="s">
        <v>18</v>
      </c>
      <c r="I240" s="58" t="s">
        <v>941</v>
      </c>
      <c r="J240" s="68"/>
      <c r="K240" s="68"/>
      <c r="L240" s="68"/>
      <c r="M240" s="68"/>
      <c r="N240" s="150">
        <v>239</v>
      </c>
    </row>
    <row r="241" spans="1:14" s="1" customFormat="1" ht="105" hidden="1" x14ac:dyDescent="0.25">
      <c r="A241" s="68">
        <v>19</v>
      </c>
      <c r="B241" s="73" t="s">
        <v>223</v>
      </c>
      <c r="C241" s="67" t="s">
        <v>226</v>
      </c>
      <c r="D241" s="75">
        <v>41244</v>
      </c>
      <c r="E241" s="75"/>
      <c r="F241" s="127" t="s">
        <v>16</v>
      </c>
      <c r="G241" s="98" t="s">
        <v>942</v>
      </c>
      <c r="H241" s="99" t="s">
        <v>18</v>
      </c>
      <c r="I241" s="58" t="s">
        <v>943</v>
      </c>
      <c r="J241" s="68"/>
      <c r="K241" s="68"/>
      <c r="L241" s="68"/>
      <c r="M241" s="68"/>
      <c r="N241" s="150">
        <v>240</v>
      </c>
    </row>
    <row r="242" spans="1:14" s="1" customFormat="1" ht="135" hidden="1" x14ac:dyDescent="0.25">
      <c r="A242" s="68">
        <v>20</v>
      </c>
      <c r="B242" s="73" t="s">
        <v>223</v>
      </c>
      <c r="C242" s="136" t="s">
        <v>227</v>
      </c>
      <c r="D242" s="131">
        <v>38626</v>
      </c>
      <c r="E242" s="131"/>
      <c r="F242" s="137" t="s">
        <v>16</v>
      </c>
      <c r="G242" s="138" t="s">
        <v>1153</v>
      </c>
      <c r="H242" s="139" t="s">
        <v>18</v>
      </c>
      <c r="I242" s="58" t="s">
        <v>946</v>
      </c>
      <c r="J242" s="68"/>
      <c r="K242" s="68"/>
      <c r="L242" s="68"/>
      <c r="M242" s="68"/>
      <c r="N242" s="150">
        <v>241</v>
      </c>
    </row>
    <row r="243" spans="1:14" s="1" customFormat="1" ht="105" hidden="1" x14ac:dyDescent="0.25">
      <c r="A243" s="68">
        <v>20</v>
      </c>
      <c r="B243" s="73" t="s">
        <v>223</v>
      </c>
      <c r="C243" s="67" t="s">
        <v>227</v>
      </c>
      <c r="D243" s="75">
        <v>38626</v>
      </c>
      <c r="E243" s="75"/>
      <c r="F243" s="110" t="s">
        <v>16</v>
      </c>
      <c r="G243" s="98" t="s">
        <v>949</v>
      </c>
      <c r="H243" s="68" t="s">
        <v>18</v>
      </c>
      <c r="I243" s="58" t="s">
        <v>950</v>
      </c>
      <c r="J243" s="68"/>
      <c r="K243" s="68"/>
      <c r="L243" s="68"/>
      <c r="M243" s="68"/>
      <c r="N243" s="150">
        <v>242</v>
      </c>
    </row>
    <row r="244" spans="1:14" s="1" customFormat="1" ht="150" hidden="1" x14ac:dyDescent="0.25">
      <c r="A244" s="68">
        <v>20</v>
      </c>
      <c r="B244" s="73" t="s">
        <v>223</v>
      </c>
      <c r="C244" s="67" t="s">
        <v>227</v>
      </c>
      <c r="D244" s="75">
        <v>38626</v>
      </c>
      <c r="E244" s="75"/>
      <c r="F244" s="110" t="s">
        <v>16</v>
      </c>
      <c r="G244" s="98" t="s">
        <v>951</v>
      </c>
      <c r="H244" s="68" t="s">
        <v>18</v>
      </c>
      <c r="I244" s="58" t="s">
        <v>952</v>
      </c>
      <c r="J244" s="68"/>
      <c r="K244" s="68"/>
      <c r="L244" s="68"/>
      <c r="M244" s="68"/>
      <c r="N244" s="150">
        <v>243</v>
      </c>
    </row>
    <row r="245" spans="1:14" s="1" customFormat="1" ht="105" hidden="1" x14ac:dyDescent="0.25">
      <c r="A245" s="68">
        <v>21</v>
      </c>
      <c r="B245" s="73" t="s">
        <v>223</v>
      </c>
      <c r="C245" s="136" t="s">
        <v>228</v>
      </c>
      <c r="D245" s="131">
        <v>31321</v>
      </c>
      <c r="E245" s="139"/>
      <c r="F245" s="136" t="s">
        <v>16</v>
      </c>
      <c r="G245" s="138" t="s">
        <v>1154</v>
      </c>
      <c r="H245" s="140" t="s">
        <v>18</v>
      </c>
      <c r="I245" s="58" t="s">
        <v>959</v>
      </c>
      <c r="J245" s="68"/>
      <c r="K245" s="68"/>
      <c r="L245" s="68"/>
      <c r="M245" s="68"/>
      <c r="N245" s="150">
        <v>244</v>
      </c>
    </row>
    <row r="246" spans="1:14" s="1" customFormat="1" ht="105" hidden="1" x14ac:dyDescent="0.25">
      <c r="A246" s="68">
        <v>21</v>
      </c>
      <c r="B246" s="73" t="s">
        <v>223</v>
      </c>
      <c r="C246" s="67" t="s">
        <v>228</v>
      </c>
      <c r="D246" s="75">
        <v>31321</v>
      </c>
      <c r="E246" s="68"/>
      <c r="F246" s="67" t="s">
        <v>16</v>
      </c>
      <c r="G246" s="94" t="s">
        <v>962</v>
      </c>
      <c r="H246" s="99" t="s">
        <v>18</v>
      </c>
      <c r="I246" s="58" t="s">
        <v>963</v>
      </c>
      <c r="J246" s="68"/>
      <c r="K246" s="68"/>
      <c r="L246" s="68"/>
      <c r="M246" s="68"/>
      <c r="N246" s="150">
        <v>245</v>
      </c>
    </row>
    <row r="247" spans="1:14" s="1" customFormat="1" ht="75" hidden="1" x14ac:dyDescent="0.25">
      <c r="A247" s="68">
        <v>22</v>
      </c>
      <c r="B247" s="73" t="s">
        <v>223</v>
      </c>
      <c r="C247" s="67" t="s">
        <v>229</v>
      </c>
      <c r="D247" s="75">
        <v>42248</v>
      </c>
      <c r="E247" s="75"/>
      <c r="F247" s="67" t="s">
        <v>16</v>
      </c>
      <c r="G247" s="94" t="s">
        <v>968</v>
      </c>
      <c r="H247" s="99" t="s">
        <v>18</v>
      </c>
      <c r="I247" s="58" t="s">
        <v>969</v>
      </c>
      <c r="J247" s="68"/>
      <c r="K247" s="68"/>
      <c r="L247" s="68"/>
      <c r="M247" s="68"/>
      <c r="N247" s="150">
        <v>246</v>
      </c>
    </row>
    <row r="248" spans="1:14" s="1" customFormat="1" ht="90" hidden="1" x14ac:dyDescent="0.25">
      <c r="A248" s="68">
        <v>22</v>
      </c>
      <c r="B248" s="73" t="s">
        <v>223</v>
      </c>
      <c r="C248" s="67" t="s">
        <v>229</v>
      </c>
      <c r="D248" s="75">
        <v>42248</v>
      </c>
      <c r="E248" s="75"/>
      <c r="F248" s="67" t="s">
        <v>16</v>
      </c>
      <c r="G248" s="94" t="s">
        <v>972</v>
      </c>
      <c r="H248" s="66" t="s">
        <v>18</v>
      </c>
      <c r="I248" s="58" t="s">
        <v>973</v>
      </c>
      <c r="J248" s="68"/>
      <c r="K248" s="68"/>
      <c r="L248" s="68"/>
      <c r="M248" s="68"/>
      <c r="N248" s="150">
        <v>247</v>
      </c>
    </row>
    <row r="249" spans="1:14" s="1" customFormat="1" ht="120" hidden="1" x14ac:dyDescent="0.25">
      <c r="A249" s="68">
        <v>22</v>
      </c>
      <c r="B249" s="73" t="s">
        <v>223</v>
      </c>
      <c r="C249" s="67" t="s">
        <v>229</v>
      </c>
      <c r="D249" s="75">
        <v>42248</v>
      </c>
      <c r="E249" s="75"/>
      <c r="F249" s="67" t="s">
        <v>16</v>
      </c>
      <c r="G249" s="98" t="s">
        <v>966</v>
      </c>
      <c r="H249" s="99" t="s">
        <v>38</v>
      </c>
      <c r="I249" s="58" t="s">
        <v>967</v>
      </c>
      <c r="J249" s="68"/>
      <c r="K249" s="68"/>
      <c r="L249" s="68"/>
      <c r="M249" s="68"/>
      <c r="N249" s="150">
        <v>248</v>
      </c>
    </row>
    <row r="250" spans="1:14" s="1" customFormat="1" ht="135" hidden="1" x14ac:dyDescent="0.25">
      <c r="A250" s="68">
        <v>23</v>
      </c>
      <c r="B250" s="73" t="s">
        <v>223</v>
      </c>
      <c r="C250" s="67" t="s">
        <v>230</v>
      </c>
      <c r="D250" s="75">
        <v>41518</v>
      </c>
      <c r="E250" s="75"/>
      <c r="F250" s="67" t="s">
        <v>16</v>
      </c>
      <c r="G250" s="94" t="s">
        <v>976</v>
      </c>
      <c r="H250" s="66" t="s">
        <v>38</v>
      </c>
      <c r="I250" s="58" t="s">
        <v>977</v>
      </c>
      <c r="J250" s="68"/>
      <c r="K250" s="68"/>
      <c r="L250" s="68"/>
      <c r="M250" s="68"/>
      <c r="N250" s="150">
        <v>249</v>
      </c>
    </row>
    <row r="251" spans="1:14" s="1" customFormat="1" ht="135" hidden="1" x14ac:dyDescent="0.25">
      <c r="A251" s="68">
        <v>23</v>
      </c>
      <c r="B251" s="73" t="s">
        <v>223</v>
      </c>
      <c r="C251" s="67" t="s">
        <v>230</v>
      </c>
      <c r="D251" s="75">
        <v>41518</v>
      </c>
      <c r="E251" s="75"/>
      <c r="F251" s="67" t="s">
        <v>16</v>
      </c>
      <c r="G251" s="94" t="s">
        <v>980</v>
      </c>
      <c r="H251" s="66" t="s">
        <v>38</v>
      </c>
      <c r="I251" s="58" t="s">
        <v>981</v>
      </c>
      <c r="J251" s="68"/>
      <c r="K251" s="68"/>
      <c r="L251" s="68"/>
      <c r="M251" s="68"/>
      <c r="N251" s="150">
        <v>250</v>
      </c>
    </row>
    <row r="252" spans="1:14" s="1" customFormat="1" ht="105" hidden="1" x14ac:dyDescent="0.25">
      <c r="A252" s="68">
        <v>24</v>
      </c>
      <c r="B252" s="73" t="s">
        <v>223</v>
      </c>
      <c r="C252" s="67" t="s">
        <v>231</v>
      </c>
      <c r="D252" s="75">
        <v>40452</v>
      </c>
      <c r="E252" s="75"/>
      <c r="F252" s="67" t="s">
        <v>16</v>
      </c>
      <c r="G252" s="98" t="s">
        <v>989</v>
      </c>
      <c r="H252" s="99" t="s">
        <v>38</v>
      </c>
      <c r="I252" s="58" t="s">
        <v>990</v>
      </c>
      <c r="J252" s="68"/>
      <c r="K252" s="68"/>
      <c r="L252" s="68"/>
      <c r="M252" s="68"/>
      <c r="N252" s="150">
        <v>251</v>
      </c>
    </row>
    <row r="253" spans="1:14" s="1" customFormat="1" ht="115.5" hidden="1" x14ac:dyDescent="0.25">
      <c r="A253" s="68">
        <v>31</v>
      </c>
      <c r="B253" s="73" t="s">
        <v>223</v>
      </c>
      <c r="C253" s="67" t="s">
        <v>238</v>
      </c>
      <c r="D253" s="75">
        <v>33923</v>
      </c>
      <c r="E253" s="68"/>
      <c r="F253" s="66" t="s">
        <v>16</v>
      </c>
      <c r="G253" s="112" t="s">
        <v>1029</v>
      </c>
      <c r="H253" s="66" t="s">
        <v>38</v>
      </c>
      <c r="I253" s="58" t="s">
        <v>1030</v>
      </c>
      <c r="J253" s="68"/>
      <c r="K253" s="68"/>
      <c r="L253" s="68"/>
      <c r="M253" s="68"/>
      <c r="N253" s="150">
        <v>252</v>
      </c>
    </row>
    <row r="254" spans="1:14" s="1" customFormat="1" ht="51.75" x14ac:dyDescent="0.25">
      <c r="A254" s="68">
        <v>40</v>
      </c>
      <c r="B254" s="73" t="s">
        <v>266</v>
      </c>
      <c r="C254" s="74" t="s">
        <v>277</v>
      </c>
      <c r="D254" s="75">
        <v>28492</v>
      </c>
      <c r="E254" s="75"/>
      <c r="F254" s="86" t="s">
        <v>16</v>
      </c>
      <c r="G254" s="71" t="s">
        <v>284</v>
      </c>
      <c r="H254" s="87" t="s">
        <v>18</v>
      </c>
      <c r="I254" s="96" t="s">
        <v>285</v>
      </c>
      <c r="J254" s="88"/>
      <c r="K254" s="88"/>
      <c r="L254" s="88"/>
      <c r="M254" s="88"/>
      <c r="N254" s="151">
        <v>253</v>
      </c>
    </row>
    <row r="255" spans="1:14" s="1" customFormat="1" ht="51.75" hidden="1" x14ac:dyDescent="0.25">
      <c r="A255" s="68">
        <v>41</v>
      </c>
      <c r="B255" s="68" t="s">
        <v>266</v>
      </c>
      <c r="C255" s="74" t="s">
        <v>289</v>
      </c>
      <c r="D255" s="75">
        <v>36069</v>
      </c>
      <c r="E255" s="75"/>
      <c r="F255" s="86" t="s">
        <v>16</v>
      </c>
      <c r="G255" s="71" t="s">
        <v>296</v>
      </c>
      <c r="H255" s="87" t="s">
        <v>18</v>
      </c>
      <c r="I255" s="120" t="s">
        <v>297</v>
      </c>
      <c r="J255" s="88"/>
      <c r="K255" s="88"/>
      <c r="L255" s="88">
        <v>0.20100000000000001</v>
      </c>
      <c r="M255" s="88"/>
      <c r="N255" s="150">
        <v>254</v>
      </c>
    </row>
    <row r="256" spans="1:14" s="1" customFormat="1" ht="51.75" hidden="1" x14ac:dyDescent="0.25">
      <c r="A256" s="68">
        <v>41</v>
      </c>
      <c r="B256" s="68" t="s">
        <v>266</v>
      </c>
      <c r="C256" s="74" t="s">
        <v>289</v>
      </c>
      <c r="D256" s="75">
        <v>36069</v>
      </c>
      <c r="E256" s="75"/>
      <c r="F256" s="86" t="s">
        <v>16</v>
      </c>
      <c r="G256" s="71" t="s">
        <v>298</v>
      </c>
      <c r="H256" s="87" t="s">
        <v>18</v>
      </c>
      <c r="I256" s="120" t="s">
        <v>299</v>
      </c>
      <c r="J256" s="88"/>
      <c r="K256" s="88"/>
      <c r="L256" s="88"/>
      <c r="M256" s="88"/>
      <c r="N256" s="150">
        <v>255</v>
      </c>
    </row>
    <row r="257" spans="1:22" s="1" customFormat="1" ht="51.75" hidden="1" x14ac:dyDescent="0.25">
      <c r="A257" s="68">
        <v>43</v>
      </c>
      <c r="B257" s="73" t="s">
        <v>266</v>
      </c>
      <c r="C257" s="74" t="s">
        <v>308</v>
      </c>
      <c r="D257" s="75">
        <v>35309</v>
      </c>
      <c r="E257" s="68"/>
      <c r="F257" s="86" t="s">
        <v>16</v>
      </c>
      <c r="G257" s="71" t="s">
        <v>313</v>
      </c>
      <c r="H257" s="87" t="s">
        <v>18</v>
      </c>
      <c r="I257" s="114" t="s">
        <v>314</v>
      </c>
      <c r="J257" s="88"/>
      <c r="K257" s="88"/>
      <c r="L257" s="88"/>
      <c r="M257" s="88"/>
      <c r="N257" s="150">
        <v>256</v>
      </c>
    </row>
    <row r="258" spans="1:22" s="1" customFormat="1" ht="51.75" hidden="1" x14ac:dyDescent="0.25">
      <c r="A258" s="68">
        <v>43</v>
      </c>
      <c r="B258" s="73" t="s">
        <v>266</v>
      </c>
      <c r="C258" s="74" t="s">
        <v>308</v>
      </c>
      <c r="D258" s="75">
        <v>35309</v>
      </c>
      <c r="E258" s="68"/>
      <c r="F258" s="86" t="s">
        <v>16</v>
      </c>
      <c r="G258" s="71" t="s">
        <v>315</v>
      </c>
      <c r="H258" s="87" t="s">
        <v>18</v>
      </c>
      <c r="I258" s="96" t="s">
        <v>316</v>
      </c>
      <c r="J258" s="88"/>
      <c r="K258" s="88"/>
      <c r="L258" s="88"/>
      <c r="M258" s="88"/>
      <c r="N258" s="150">
        <v>257</v>
      </c>
    </row>
    <row r="259" spans="1:22" s="1" customFormat="1" ht="51.75" hidden="1" x14ac:dyDescent="0.25">
      <c r="A259" s="68">
        <v>43</v>
      </c>
      <c r="B259" s="73" t="s">
        <v>266</v>
      </c>
      <c r="C259" s="74" t="s">
        <v>308</v>
      </c>
      <c r="D259" s="75">
        <v>35309</v>
      </c>
      <c r="E259" s="68"/>
      <c r="F259" s="86" t="s">
        <v>16</v>
      </c>
      <c r="G259" s="71" t="s">
        <v>317</v>
      </c>
      <c r="H259" s="87" t="s">
        <v>18</v>
      </c>
      <c r="I259" s="96" t="s">
        <v>318</v>
      </c>
      <c r="J259" s="88"/>
      <c r="K259" s="88"/>
      <c r="L259" s="88"/>
      <c r="M259" s="88"/>
      <c r="N259" s="150">
        <v>258</v>
      </c>
    </row>
    <row r="260" spans="1:22" s="1" customFormat="1" ht="64.5" hidden="1" x14ac:dyDescent="0.25">
      <c r="A260" s="68">
        <v>49</v>
      </c>
      <c r="B260" s="68" t="s">
        <v>266</v>
      </c>
      <c r="C260" s="74" t="s">
        <v>370</v>
      </c>
      <c r="D260" s="75">
        <v>40087</v>
      </c>
      <c r="E260" s="75"/>
      <c r="F260" s="86" t="s">
        <v>16</v>
      </c>
      <c r="G260" s="71" t="s">
        <v>379</v>
      </c>
      <c r="H260" s="141" t="s">
        <v>38</v>
      </c>
      <c r="I260" s="78" t="s">
        <v>380</v>
      </c>
      <c r="J260" s="142"/>
      <c r="K260" s="142"/>
      <c r="L260" s="142"/>
      <c r="M260" s="142"/>
      <c r="N260" s="150">
        <v>259</v>
      </c>
    </row>
    <row r="261" spans="1:22" s="1" customFormat="1" ht="39" hidden="1" x14ac:dyDescent="0.25">
      <c r="A261" s="68">
        <v>51</v>
      </c>
      <c r="B261" s="73" t="s">
        <v>381</v>
      </c>
      <c r="C261" s="74" t="s">
        <v>393</v>
      </c>
      <c r="D261" s="75">
        <v>33725</v>
      </c>
      <c r="E261" s="75"/>
      <c r="F261" s="71" t="s">
        <v>16</v>
      </c>
      <c r="G261" s="71" t="s">
        <v>397</v>
      </c>
      <c r="H261" s="71" t="s">
        <v>18</v>
      </c>
      <c r="I261" s="78" t="s">
        <v>398</v>
      </c>
      <c r="J261" s="80"/>
      <c r="K261" s="80"/>
      <c r="L261" s="80">
        <v>0.16500000000000001</v>
      </c>
      <c r="M261" s="80"/>
      <c r="N261" s="150">
        <v>260</v>
      </c>
    </row>
    <row r="262" spans="1:22" s="1" customFormat="1" ht="51.75" hidden="1" x14ac:dyDescent="0.25">
      <c r="A262" s="68">
        <v>53</v>
      </c>
      <c r="B262" s="73" t="s">
        <v>381</v>
      </c>
      <c r="C262" s="74" t="s">
        <v>408</v>
      </c>
      <c r="D262" s="75">
        <v>42248</v>
      </c>
      <c r="E262" s="68"/>
      <c r="F262" s="71" t="s">
        <v>16</v>
      </c>
      <c r="G262" s="71" t="s">
        <v>415</v>
      </c>
      <c r="H262" s="71" t="s">
        <v>18</v>
      </c>
      <c r="I262" s="78" t="s">
        <v>416</v>
      </c>
      <c r="J262" s="80"/>
      <c r="K262" s="80"/>
      <c r="L262" s="80">
        <v>0.2</v>
      </c>
      <c r="M262" s="80"/>
      <c r="N262" s="150">
        <v>261</v>
      </c>
    </row>
    <row r="263" spans="1:22" s="1" customFormat="1" ht="39" hidden="1" x14ac:dyDescent="0.25">
      <c r="A263" s="68">
        <v>53</v>
      </c>
      <c r="B263" s="73" t="s">
        <v>381</v>
      </c>
      <c r="C263" s="74" t="s">
        <v>408</v>
      </c>
      <c r="D263" s="75">
        <v>42248</v>
      </c>
      <c r="E263" s="68"/>
      <c r="F263" s="71" t="s">
        <v>16</v>
      </c>
      <c r="G263" s="71" t="s">
        <v>417</v>
      </c>
      <c r="H263" s="71" t="s">
        <v>18</v>
      </c>
      <c r="I263" s="78" t="s">
        <v>418</v>
      </c>
      <c r="J263" s="80"/>
      <c r="K263" s="80"/>
      <c r="L263" s="80">
        <v>0.16500000000000001</v>
      </c>
      <c r="M263" s="80"/>
      <c r="N263" s="150">
        <v>262</v>
      </c>
    </row>
    <row r="264" spans="1:22" s="1" customFormat="1" ht="64.5" hidden="1" x14ac:dyDescent="0.25">
      <c r="A264" s="68">
        <v>54</v>
      </c>
      <c r="B264" s="73" t="s">
        <v>381</v>
      </c>
      <c r="C264" s="74" t="s">
        <v>419</v>
      </c>
      <c r="D264" s="75">
        <v>41153</v>
      </c>
      <c r="E264" s="75"/>
      <c r="F264" s="71" t="s">
        <v>16</v>
      </c>
      <c r="G264" s="71" t="s">
        <v>420</v>
      </c>
      <c r="H264" s="71" t="s">
        <v>18</v>
      </c>
      <c r="I264" s="119" t="s">
        <v>1142</v>
      </c>
      <c r="J264" s="80"/>
      <c r="K264" s="80"/>
      <c r="L264" s="80"/>
      <c r="M264" s="80"/>
      <c r="N264" s="150">
        <v>263</v>
      </c>
    </row>
    <row r="265" spans="1:22" s="1" customFormat="1" ht="39" hidden="1" x14ac:dyDescent="0.25">
      <c r="A265" s="68">
        <v>54</v>
      </c>
      <c r="B265" s="73" t="s">
        <v>381</v>
      </c>
      <c r="C265" s="74" t="s">
        <v>419</v>
      </c>
      <c r="D265" s="75">
        <v>41153</v>
      </c>
      <c r="E265" s="75"/>
      <c r="F265" s="71" t="s">
        <v>16</v>
      </c>
      <c r="G265" s="71" t="s">
        <v>421</v>
      </c>
      <c r="H265" s="71" t="s">
        <v>18</v>
      </c>
      <c r="I265" s="78" t="s">
        <v>422</v>
      </c>
      <c r="J265" s="80"/>
      <c r="K265" s="80"/>
      <c r="L265" s="80">
        <v>0.16500000000000001</v>
      </c>
      <c r="M265" s="80"/>
      <c r="N265" s="150">
        <v>264</v>
      </c>
    </row>
    <row r="266" spans="1:22" s="1" customFormat="1" ht="39" hidden="1" x14ac:dyDescent="0.25">
      <c r="A266" s="68">
        <v>55</v>
      </c>
      <c r="B266" s="73" t="s">
        <v>381</v>
      </c>
      <c r="C266" s="74" t="s">
        <v>427</v>
      </c>
      <c r="D266" s="75">
        <v>34973</v>
      </c>
      <c r="E266" s="75"/>
      <c r="F266" s="71" t="s">
        <v>16</v>
      </c>
      <c r="G266" s="134" t="s">
        <v>432</v>
      </c>
      <c r="H266" s="71" t="s">
        <v>18</v>
      </c>
      <c r="I266" s="78" t="s">
        <v>433</v>
      </c>
      <c r="J266" s="80"/>
      <c r="K266" s="80"/>
      <c r="L266" s="80">
        <v>0.16500000000000001</v>
      </c>
      <c r="M266" s="80"/>
      <c r="N266" s="150">
        <v>265</v>
      </c>
    </row>
    <row r="267" spans="1:22" s="1" customFormat="1" ht="39" hidden="1" x14ac:dyDescent="0.25">
      <c r="A267" s="68">
        <v>57</v>
      </c>
      <c r="B267" s="73" t="s">
        <v>381</v>
      </c>
      <c r="C267" s="74" t="s">
        <v>447</v>
      </c>
      <c r="D267" s="75">
        <v>30560</v>
      </c>
      <c r="E267" s="68"/>
      <c r="F267" s="71" t="s">
        <v>16</v>
      </c>
      <c r="G267" s="71" t="s">
        <v>450</v>
      </c>
      <c r="H267" s="71" t="s">
        <v>18</v>
      </c>
      <c r="I267" s="78" t="s">
        <v>451</v>
      </c>
      <c r="J267" s="80"/>
      <c r="K267" s="80"/>
      <c r="L267" s="80">
        <v>0.16500000000000001</v>
      </c>
      <c r="M267" s="80"/>
      <c r="N267" s="150">
        <v>266</v>
      </c>
    </row>
    <row r="268" spans="1:22" s="1" customFormat="1" ht="51.75" hidden="1" x14ac:dyDescent="0.25">
      <c r="A268" s="68">
        <v>57</v>
      </c>
      <c r="B268" s="73" t="s">
        <v>381</v>
      </c>
      <c r="C268" s="74" t="s">
        <v>447</v>
      </c>
      <c r="D268" s="75">
        <v>30560</v>
      </c>
      <c r="E268" s="68"/>
      <c r="F268" s="71" t="s">
        <v>16</v>
      </c>
      <c r="G268" s="71" t="s">
        <v>452</v>
      </c>
      <c r="H268" s="71" t="s">
        <v>18</v>
      </c>
      <c r="I268" s="78" t="s">
        <v>453</v>
      </c>
      <c r="J268" s="80"/>
      <c r="K268" s="80"/>
      <c r="L268" s="80"/>
      <c r="M268" s="80"/>
      <c r="N268" s="150">
        <v>267</v>
      </c>
    </row>
    <row r="269" spans="1:22" s="1" customFormat="1" ht="51" hidden="1" x14ac:dyDescent="0.25">
      <c r="A269" s="68">
        <v>60</v>
      </c>
      <c r="B269" s="73" t="s">
        <v>475</v>
      </c>
      <c r="C269" s="74" t="s">
        <v>476</v>
      </c>
      <c r="D269" s="83">
        <v>42292</v>
      </c>
      <c r="E269" s="83"/>
      <c r="F269" s="76" t="s">
        <v>16</v>
      </c>
      <c r="G269" s="77" t="s">
        <v>483</v>
      </c>
      <c r="H269" s="76" t="s">
        <v>18</v>
      </c>
      <c r="I269" s="78" t="s">
        <v>484</v>
      </c>
      <c r="J269" s="79"/>
      <c r="K269" s="79"/>
      <c r="L269" s="79">
        <v>0.19800000000000001</v>
      </c>
      <c r="M269" s="79"/>
      <c r="N269" s="150">
        <v>268</v>
      </c>
    </row>
    <row r="270" spans="1:22" s="1" customFormat="1" ht="38.25" hidden="1" x14ac:dyDescent="0.25">
      <c r="A270" s="68">
        <v>64</v>
      </c>
      <c r="B270" s="73" t="s">
        <v>475</v>
      </c>
      <c r="C270" s="74" t="s">
        <v>520</v>
      </c>
      <c r="D270" s="75">
        <v>36069</v>
      </c>
      <c r="E270" s="68"/>
      <c r="F270" s="109" t="s">
        <v>16</v>
      </c>
      <c r="G270" s="91" t="s">
        <v>1088</v>
      </c>
      <c r="H270" s="109" t="s">
        <v>92</v>
      </c>
      <c r="I270" s="78" t="s">
        <v>1089</v>
      </c>
      <c r="J270" s="113"/>
      <c r="K270" s="113"/>
      <c r="L270" s="113"/>
      <c r="M270" s="113"/>
      <c r="N270" s="150">
        <v>269</v>
      </c>
    </row>
    <row r="271" spans="1:22" s="1" customFormat="1" ht="51" hidden="1" x14ac:dyDescent="0.25">
      <c r="A271" s="68">
        <v>67</v>
      </c>
      <c r="B271" s="73" t="s">
        <v>475</v>
      </c>
      <c r="C271" s="74" t="s">
        <v>549</v>
      </c>
      <c r="D271" s="75">
        <v>29465</v>
      </c>
      <c r="E271" s="75"/>
      <c r="F271" s="117" t="s">
        <v>16</v>
      </c>
      <c r="G271" s="77" t="s">
        <v>556</v>
      </c>
      <c r="H271" s="76" t="s">
        <v>18</v>
      </c>
      <c r="I271" s="78" t="s">
        <v>557</v>
      </c>
      <c r="J271" s="79"/>
      <c r="K271" s="79"/>
      <c r="L271" s="79"/>
      <c r="M271" s="79"/>
      <c r="N271" s="150">
        <v>270</v>
      </c>
    </row>
    <row r="272" spans="1:22" s="1" customFormat="1" ht="64.5" hidden="1" x14ac:dyDescent="0.25">
      <c r="A272" s="68">
        <v>77</v>
      </c>
      <c r="B272" s="68" t="s">
        <v>825</v>
      </c>
      <c r="C272" s="67" t="s">
        <v>827</v>
      </c>
      <c r="D272" s="75">
        <v>33939</v>
      </c>
      <c r="E272" s="75"/>
      <c r="F272" s="66" t="s">
        <v>16</v>
      </c>
      <c r="G272" s="71" t="s">
        <v>1077</v>
      </c>
      <c r="H272" s="66" t="s">
        <v>38</v>
      </c>
      <c r="I272" s="58" t="s">
        <v>1078</v>
      </c>
      <c r="J272" s="68"/>
      <c r="K272" s="68"/>
      <c r="L272" s="68"/>
      <c r="M272" s="68"/>
      <c r="N272" s="150">
        <v>271</v>
      </c>
      <c r="V272" s="1" t="s">
        <v>1152</v>
      </c>
    </row>
    <row r="273" spans="1:14" s="1" customFormat="1" ht="51.75" hidden="1" x14ac:dyDescent="0.25">
      <c r="A273" s="68">
        <v>77</v>
      </c>
      <c r="B273" s="68" t="s">
        <v>825</v>
      </c>
      <c r="C273" s="67" t="s">
        <v>827</v>
      </c>
      <c r="D273" s="75">
        <v>33939</v>
      </c>
      <c r="E273" s="75"/>
      <c r="F273" s="66" t="s">
        <v>16</v>
      </c>
      <c r="G273" s="71" t="s">
        <v>1079</v>
      </c>
      <c r="H273" s="66" t="s">
        <v>38</v>
      </c>
      <c r="I273" s="58" t="s">
        <v>1080</v>
      </c>
      <c r="J273" s="68"/>
      <c r="K273" s="68"/>
      <c r="L273" s="68"/>
      <c r="M273" s="68"/>
      <c r="N273" s="150">
        <v>272</v>
      </c>
    </row>
    <row r="274" spans="1:14" s="1" customFormat="1" ht="64.5" hidden="1" x14ac:dyDescent="0.25">
      <c r="A274" s="68">
        <v>79</v>
      </c>
      <c r="B274" s="73"/>
      <c r="C274" s="74" t="s">
        <v>829</v>
      </c>
      <c r="D274" s="83">
        <v>40087</v>
      </c>
      <c r="E274" s="100"/>
      <c r="F274" s="71" t="s">
        <v>16</v>
      </c>
      <c r="G274" s="71" t="s">
        <v>832</v>
      </c>
      <c r="H274" s="71" t="s">
        <v>38</v>
      </c>
      <c r="I274" s="78" t="s">
        <v>833</v>
      </c>
      <c r="J274" s="80"/>
      <c r="K274" s="80"/>
      <c r="L274" s="80"/>
      <c r="M274" s="80"/>
      <c r="N274" s="150">
        <v>273</v>
      </c>
    </row>
    <row r="275" spans="1:14" s="1" customFormat="1" ht="51" x14ac:dyDescent="0.25">
      <c r="A275" s="68">
        <v>61</v>
      </c>
      <c r="B275" s="73" t="s">
        <v>475</v>
      </c>
      <c r="C275" s="74" t="s">
        <v>487</v>
      </c>
      <c r="D275" s="75">
        <v>30529</v>
      </c>
      <c r="E275" s="75"/>
      <c r="F275" s="76" t="s">
        <v>21</v>
      </c>
      <c r="G275" s="77" t="s">
        <v>496</v>
      </c>
      <c r="H275" s="76" t="s">
        <v>11</v>
      </c>
      <c r="I275" s="78" t="s">
        <v>497</v>
      </c>
      <c r="J275" s="79"/>
      <c r="K275" s="79"/>
      <c r="L275" s="79">
        <v>0.14899999999999999</v>
      </c>
      <c r="M275" s="79" t="s">
        <v>909</v>
      </c>
      <c r="N275" s="151">
        <v>274</v>
      </c>
    </row>
    <row r="276" spans="1:14" s="1" customFormat="1" ht="51" hidden="1" x14ac:dyDescent="0.25">
      <c r="A276" s="68">
        <v>63</v>
      </c>
      <c r="B276" s="73" t="s">
        <v>475</v>
      </c>
      <c r="C276" s="74" t="s">
        <v>509</v>
      </c>
      <c r="D276" s="75">
        <v>40575</v>
      </c>
      <c r="E276" s="75"/>
      <c r="F276" s="76" t="s">
        <v>21</v>
      </c>
      <c r="G276" s="77" t="s">
        <v>514</v>
      </c>
      <c r="H276" s="76" t="s">
        <v>11</v>
      </c>
      <c r="I276" s="78" t="s">
        <v>515</v>
      </c>
      <c r="J276" s="79"/>
      <c r="K276" s="79"/>
      <c r="L276" s="79">
        <v>0.11600000000000001</v>
      </c>
      <c r="M276" s="79" t="s">
        <v>910</v>
      </c>
      <c r="N276" s="150">
        <v>275</v>
      </c>
    </row>
    <row r="277" spans="1:14" s="1" customFormat="1" ht="51" hidden="1" x14ac:dyDescent="0.25">
      <c r="A277" s="68">
        <v>67</v>
      </c>
      <c r="B277" s="73" t="s">
        <v>475</v>
      </c>
      <c r="C277" s="74" t="s">
        <v>549</v>
      </c>
      <c r="D277" s="75">
        <v>29465</v>
      </c>
      <c r="E277" s="75"/>
      <c r="F277" s="117" t="s">
        <v>21</v>
      </c>
      <c r="G277" s="77" t="s">
        <v>558</v>
      </c>
      <c r="H277" s="76" t="s">
        <v>11</v>
      </c>
      <c r="I277" s="78" t="s">
        <v>559</v>
      </c>
      <c r="J277" s="79"/>
      <c r="K277" s="79"/>
      <c r="L277" s="79">
        <v>0.11600000000000001</v>
      </c>
      <c r="M277" s="79" t="s">
        <v>910</v>
      </c>
      <c r="N277" s="150">
        <v>276</v>
      </c>
    </row>
    <row r="278" spans="1:14" s="1" customFormat="1" ht="51" hidden="1" x14ac:dyDescent="0.25">
      <c r="A278" s="68">
        <v>72</v>
      </c>
      <c r="B278" s="73" t="s">
        <v>475</v>
      </c>
      <c r="C278" s="74" t="s">
        <v>603</v>
      </c>
      <c r="D278" s="75">
        <v>40118</v>
      </c>
      <c r="E278" s="68"/>
      <c r="F278" s="76" t="s">
        <v>21</v>
      </c>
      <c r="G278" s="77" t="s">
        <v>610</v>
      </c>
      <c r="H278" s="76" t="s">
        <v>11</v>
      </c>
      <c r="I278" s="78" t="s">
        <v>611</v>
      </c>
      <c r="J278" s="79"/>
      <c r="K278" s="79"/>
      <c r="L278" s="79">
        <v>0.11600000000000001</v>
      </c>
      <c r="M278" s="79" t="s">
        <v>910</v>
      </c>
      <c r="N278" s="150">
        <v>277</v>
      </c>
    </row>
    <row r="279" spans="1:14" s="1" customFormat="1" ht="51.75" hidden="1" x14ac:dyDescent="0.25">
      <c r="A279" s="68">
        <v>2</v>
      </c>
      <c r="B279" s="73" t="s">
        <v>8</v>
      </c>
      <c r="C279" s="74" t="s">
        <v>19</v>
      </c>
      <c r="D279" s="75">
        <v>27912</v>
      </c>
      <c r="E279" s="75">
        <v>43343</v>
      </c>
      <c r="F279" s="71" t="s">
        <v>21</v>
      </c>
      <c r="G279" s="71" t="s">
        <v>22</v>
      </c>
      <c r="H279" s="71" t="s">
        <v>18</v>
      </c>
      <c r="I279" s="58" t="s">
        <v>1108</v>
      </c>
      <c r="J279" s="80"/>
      <c r="K279" s="80"/>
      <c r="L279" s="80">
        <v>0.16900000000000001</v>
      </c>
      <c r="M279" s="80"/>
      <c r="N279" s="150">
        <v>278</v>
      </c>
    </row>
    <row r="280" spans="1:14" s="1" customFormat="1" ht="51.75" hidden="1" x14ac:dyDescent="0.25">
      <c r="A280" s="68">
        <v>2</v>
      </c>
      <c r="B280" s="73" t="s">
        <v>8</v>
      </c>
      <c r="C280" s="74" t="s">
        <v>19</v>
      </c>
      <c r="D280" s="75">
        <v>27912</v>
      </c>
      <c r="E280" s="75">
        <v>43343</v>
      </c>
      <c r="F280" s="71" t="s">
        <v>21</v>
      </c>
      <c r="G280" s="71" t="s">
        <v>24</v>
      </c>
      <c r="H280" s="71" t="s">
        <v>18</v>
      </c>
      <c r="I280" s="58" t="s">
        <v>838</v>
      </c>
      <c r="J280" s="80"/>
      <c r="K280" s="80"/>
      <c r="L280" s="80"/>
      <c r="M280" s="80"/>
      <c r="N280" s="150">
        <v>279</v>
      </c>
    </row>
    <row r="281" spans="1:14" s="1" customFormat="1" ht="51.75" hidden="1" x14ac:dyDescent="0.25">
      <c r="A281" s="68">
        <v>11</v>
      </c>
      <c r="B281" s="73" t="s">
        <v>8</v>
      </c>
      <c r="C281" s="74" t="s">
        <v>76</v>
      </c>
      <c r="D281" s="75">
        <v>37865</v>
      </c>
      <c r="E281" s="68"/>
      <c r="F281" s="71" t="s">
        <v>21</v>
      </c>
      <c r="G281" s="71" t="s">
        <v>78</v>
      </c>
      <c r="H281" s="71" t="s">
        <v>18</v>
      </c>
      <c r="I281" s="58" t="s">
        <v>866</v>
      </c>
      <c r="J281" s="80"/>
      <c r="K281" s="80"/>
      <c r="L281" s="80">
        <v>0.151</v>
      </c>
      <c r="M281" s="80"/>
      <c r="N281" s="150">
        <v>280</v>
      </c>
    </row>
    <row r="282" spans="1:14" s="1" customFormat="1" ht="38.25" hidden="1" x14ac:dyDescent="0.25">
      <c r="A282" s="68">
        <v>14</v>
      </c>
      <c r="B282" s="73" t="s">
        <v>85</v>
      </c>
      <c r="C282" s="74" t="s">
        <v>136</v>
      </c>
      <c r="D282" s="75">
        <v>27973</v>
      </c>
      <c r="E282" s="75">
        <v>43616</v>
      </c>
      <c r="F282" s="87" t="s">
        <v>21</v>
      </c>
      <c r="G282" s="95" t="s">
        <v>139</v>
      </c>
      <c r="H282" s="87" t="s">
        <v>38</v>
      </c>
      <c r="I282" s="96" t="s">
        <v>140</v>
      </c>
      <c r="J282" s="88"/>
      <c r="K282" s="88"/>
      <c r="L282" s="88"/>
      <c r="M282" s="88"/>
      <c r="N282" s="150">
        <v>281</v>
      </c>
    </row>
    <row r="283" spans="1:14" s="1" customFormat="1" ht="51" hidden="1" x14ac:dyDescent="0.25">
      <c r="A283" s="68">
        <v>14</v>
      </c>
      <c r="B283" s="73" t="s">
        <v>85</v>
      </c>
      <c r="C283" s="74" t="s">
        <v>136</v>
      </c>
      <c r="D283" s="75">
        <v>27973</v>
      </c>
      <c r="E283" s="75">
        <v>43616</v>
      </c>
      <c r="F283" s="87" t="s">
        <v>21</v>
      </c>
      <c r="G283" s="95" t="s">
        <v>143</v>
      </c>
      <c r="H283" s="87" t="s">
        <v>38</v>
      </c>
      <c r="I283" s="96" t="s">
        <v>144</v>
      </c>
      <c r="J283" s="88"/>
      <c r="K283" s="88"/>
      <c r="L283" s="88"/>
      <c r="M283" s="88"/>
      <c r="N283" s="150">
        <v>282</v>
      </c>
    </row>
    <row r="284" spans="1:14" s="1" customFormat="1" ht="75" hidden="1" x14ac:dyDescent="0.25">
      <c r="A284" s="68">
        <v>17</v>
      </c>
      <c r="B284" s="73" t="s">
        <v>223</v>
      </c>
      <c r="C284" s="67" t="s">
        <v>224</v>
      </c>
      <c r="D284" s="83">
        <v>28338</v>
      </c>
      <c r="E284" s="83">
        <v>43465</v>
      </c>
      <c r="F284" s="66" t="s">
        <v>21</v>
      </c>
      <c r="G284" s="94" t="s">
        <v>926</v>
      </c>
      <c r="H284" s="66" t="s">
        <v>38</v>
      </c>
      <c r="I284" s="58" t="s">
        <v>927</v>
      </c>
      <c r="J284" s="68"/>
      <c r="K284" s="68"/>
      <c r="L284" s="68"/>
      <c r="M284" s="68"/>
      <c r="N284" s="150">
        <v>283</v>
      </c>
    </row>
    <row r="285" spans="1:14" s="1" customFormat="1" ht="105" hidden="1" x14ac:dyDescent="0.25">
      <c r="A285" s="68">
        <v>19</v>
      </c>
      <c r="B285" s="73" t="s">
        <v>223</v>
      </c>
      <c r="C285" s="67" t="s">
        <v>226</v>
      </c>
      <c r="D285" s="75">
        <v>41244</v>
      </c>
      <c r="E285" s="75"/>
      <c r="F285" s="67" t="s">
        <v>21</v>
      </c>
      <c r="G285" s="98" t="s">
        <v>944</v>
      </c>
      <c r="H285" s="99" t="s">
        <v>38</v>
      </c>
      <c r="I285" s="58" t="s">
        <v>945</v>
      </c>
      <c r="J285" s="68"/>
      <c r="K285" s="68"/>
      <c r="L285" s="68"/>
      <c r="M285" s="68"/>
      <c r="N285" s="150">
        <v>284</v>
      </c>
    </row>
    <row r="286" spans="1:14" s="1" customFormat="1" ht="105" hidden="1" x14ac:dyDescent="0.25">
      <c r="A286" s="68">
        <v>20</v>
      </c>
      <c r="B286" s="73" t="s">
        <v>223</v>
      </c>
      <c r="C286" s="67" t="s">
        <v>227</v>
      </c>
      <c r="D286" s="75">
        <v>38626</v>
      </c>
      <c r="E286" s="75"/>
      <c r="F286" s="127" t="s">
        <v>21</v>
      </c>
      <c r="G286" s="98" t="s">
        <v>947</v>
      </c>
      <c r="H286" s="68" t="s">
        <v>38</v>
      </c>
      <c r="I286" s="58" t="s">
        <v>948</v>
      </c>
      <c r="J286" s="68"/>
      <c r="K286" s="68"/>
      <c r="L286" s="68"/>
      <c r="M286" s="68"/>
      <c r="N286" s="150">
        <v>285</v>
      </c>
    </row>
    <row r="287" spans="1:14" s="1" customFormat="1" ht="165" hidden="1" x14ac:dyDescent="0.25">
      <c r="A287" s="68">
        <v>22</v>
      </c>
      <c r="B287" s="73" t="s">
        <v>223</v>
      </c>
      <c r="C287" s="67" t="s">
        <v>229</v>
      </c>
      <c r="D287" s="75">
        <v>42248</v>
      </c>
      <c r="E287" s="75"/>
      <c r="F287" s="67" t="s">
        <v>21</v>
      </c>
      <c r="G287" s="94" t="s">
        <v>970</v>
      </c>
      <c r="H287" s="99" t="s">
        <v>18</v>
      </c>
      <c r="I287" s="58" t="s">
        <v>971</v>
      </c>
      <c r="J287" s="68"/>
      <c r="K287" s="68"/>
      <c r="L287" s="68"/>
      <c r="M287" s="68"/>
      <c r="N287" s="152">
        <v>286</v>
      </c>
    </row>
    <row r="288" spans="1:14" s="1" customFormat="1" ht="90" hidden="1" x14ac:dyDescent="0.25">
      <c r="A288" s="68">
        <v>26</v>
      </c>
      <c r="B288" s="73" t="s">
        <v>223</v>
      </c>
      <c r="C288" s="67" t="s">
        <v>233</v>
      </c>
      <c r="D288" s="75">
        <v>42261</v>
      </c>
      <c r="E288" s="68"/>
      <c r="F288" s="66" t="s">
        <v>21</v>
      </c>
      <c r="G288" s="93" t="s">
        <v>1006</v>
      </c>
      <c r="H288" s="66" t="s">
        <v>38</v>
      </c>
      <c r="I288" s="58" t="s">
        <v>1007</v>
      </c>
      <c r="J288" s="68"/>
      <c r="K288" s="68"/>
      <c r="L288" s="68"/>
      <c r="M288" s="68"/>
      <c r="N288" s="152">
        <v>287</v>
      </c>
    </row>
    <row r="289" spans="1:14" s="1" customFormat="1" ht="102.75" hidden="1" x14ac:dyDescent="0.25">
      <c r="A289" s="68">
        <v>26</v>
      </c>
      <c r="B289" s="73" t="s">
        <v>223</v>
      </c>
      <c r="C289" s="67" t="s">
        <v>233</v>
      </c>
      <c r="D289" s="75">
        <v>42261</v>
      </c>
      <c r="E289" s="68"/>
      <c r="F289" s="66" t="s">
        <v>21</v>
      </c>
      <c r="G289" s="112" t="s">
        <v>1008</v>
      </c>
      <c r="H289" s="66" t="s">
        <v>38</v>
      </c>
      <c r="I289" s="58" t="s">
        <v>1009</v>
      </c>
      <c r="J289" s="68"/>
      <c r="K289" s="68"/>
      <c r="L289" s="68"/>
      <c r="M289" s="68"/>
      <c r="N289" s="152">
        <v>288</v>
      </c>
    </row>
    <row r="290" spans="1:14" s="1" customFormat="1" ht="102.75" hidden="1" x14ac:dyDescent="0.25">
      <c r="A290" s="68">
        <v>30</v>
      </c>
      <c r="B290" s="73" t="s">
        <v>223</v>
      </c>
      <c r="C290" s="67" t="s">
        <v>237</v>
      </c>
      <c r="D290" s="75">
        <v>27668</v>
      </c>
      <c r="E290" s="75"/>
      <c r="F290" s="66" t="s">
        <v>21</v>
      </c>
      <c r="G290" s="93" t="s">
        <v>1022</v>
      </c>
      <c r="H290" s="66" t="s">
        <v>38</v>
      </c>
      <c r="I290" s="58" t="s">
        <v>1023</v>
      </c>
      <c r="J290" s="68"/>
      <c r="K290" s="68"/>
      <c r="L290" s="68"/>
      <c r="M290" s="68"/>
      <c r="N290" s="152">
        <v>289</v>
      </c>
    </row>
    <row r="291" spans="1:14" s="1" customFormat="1" ht="75" hidden="1" x14ac:dyDescent="0.25">
      <c r="A291" s="68">
        <v>37</v>
      </c>
      <c r="B291" s="73" t="s">
        <v>241</v>
      </c>
      <c r="C291" s="82" t="s">
        <v>257</v>
      </c>
      <c r="D291" s="75">
        <v>36373</v>
      </c>
      <c r="E291" s="75"/>
      <c r="F291" s="69" t="s">
        <v>21</v>
      </c>
      <c r="G291" s="67" t="s">
        <v>261</v>
      </c>
      <c r="H291" s="69" t="s">
        <v>18</v>
      </c>
      <c r="I291" s="58" t="s">
        <v>1053</v>
      </c>
      <c r="J291" s="79"/>
      <c r="K291" s="79"/>
      <c r="L291" s="79"/>
      <c r="M291" s="79"/>
      <c r="N291" s="152">
        <v>290</v>
      </c>
    </row>
    <row r="292" spans="1:14" s="1" customFormat="1" ht="39" hidden="1" x14ac:dyDescent="0.25">
      <c r="A292" s="68">
        <v>50</v>
      </c>
      <c r="B292" s="73" t="s">
        <v>381</v>
      </c>
      <c r="C292" s="74" t="s">
        <v>382</v>
      </c>
      <c r="D292" s="83">
        <v>41153</v>
      </c>
      <c r="E292" s="83"/>
      <c r="F292" s="71" t="s">
        <v>21</v>
      </c>
      <c r="G292" s="71" t="s">
        <v>385</v>
      </c>
      <c r="H292" s="71" t="s">
        <v>18</v>
      </c>
      <c r="I292" s="78" t="s">
        <v>386</v>
      </c>
      <c r="J292" s="80"/>
      <c r="K292" s="80"/>
      <c r="L292" s="80">
        <v>0.16500000000000001</v>
      </c>
      <c r="M292" s="80"/>
      <c r="N292" s="152">
        <v>291</v>
      </c>
    </row>
    <row r="293" spans="1:14" s="1" customFormat="1" ht="39" hidden="1" x14ac:dyDescent="0.25">
      <c r="A293" s="68">
        <v>50</v>
      </c>
      <c r="B293" s="73" t="s">
        <v>381</v>
      </c>
      <c r="C293" s="74" t="s">
        <v>382</v>
      </c>
      <c r="D293" s="83">
        <v>41153</v>
      </c>
      <c r="E293" s="83"/>
      <c r="F293" s="71" t="s">
        <v>21</v>
      </c>
      <c r="G293" s="71" t="s">
        <v>387</v>
      </c>
      <c r="H293" s="71" t="s">
        <v>18</v>
      </c>
      <c r="I293" s="78" t="s">
        <v>388</v>
      </c>
      <c r="J293" s="80"/>
      <c r="K293" s="80"/>
      <c r="L293" s="80">
        <v>0.16500000000000001</v>
      </c>
      <c r="M293" s="80"/>
      <c r="N293" s="152">
        <v>292</v>
      </c>
    </row>
    <row r="294" spans="1:14" s="1" customFormat="1" ht="51.75" hidden="1" x14ac:dyDescent="0.25">
      <c r="A294" s="68">
        <v>50</v>
      </c>
      <c r="B294" s="73" t="s">
        <v>381</v>
      </c>
      <c r="C294" s="74" t="s">
        <v>382</v>
      </c>
      <c r="D294" s="83">
        <v>41153</v>
      </c>
      <c r="E294" s="83"/>
      <c r="F294" s="71" t="s">
        <v>21</v>
      </c>
      <c r="G294" s="71" t="s">
        <v>389</v>
      </c>
      <c r="H294" s="71" t="s">
        <v>18</v>
      </c>
      <c r="I294" s="78" t="s">
        <v>390</v>
      </c>
      <c r="J294" s="80"/>
      <c r="K294" s="80"/>
      <c r="L294" s="80">
        <v>0.16500000000000001</v>
      </c>
      <c r="M294" s="80"/>
      <c r="N294" s="152">
        <v>293</v>
      </c>
    </row>
    <row r="295" spans="1:14" s="1" customFormat="1" ht="51.75" hidden="1" x14ac:dyDescent="0.25">
      <c r="A295" s="68">
        <v>50</v>
      </c>
      <c r="B295" s="73" t="s">
        <v>381</v>
      </c>
      <c r="C295" s="74" t="s">
        <v>382</v>
      </c>
      <c r="D295" s="83">
        <v>41153</v>
      </c>
      <c r="E295" s="83"/>
      <c r="F295" s="71" t="s">
        <v>21</v>
      </c>
      <c r="G295" s="71" t="s">
        <v>391</v>
      </c>
      <c r="H295" s="71" t="s">
        <v>38</v>
      </c>
      <c r="I295" s="78" t="s">
        <v>392</v>
      </c>
      <c r="J295" s="80"/>
      <c r="K295" s="80"/>
      <c r="L295" s="80"/>
      <c r="M295" s="80"/>
      <c r="N295" s="152">
        <v>294</v>
      </c>
    </row>
    <row r="296" spans="1:14" s="1" customFormat="1" ht="39" hidden="1" x14ac:dyDescent="0.25">
      <c r="A296" s="68">
        <v>51</v>
      </c>
      <c r="B296" s="73" t="s">
        <v>381</v>
      </c>
      <c r="C296" s="74" t="s">
        <v>393</v>
      </c>
      <c r="D296" s="75">
        <v>33725</v>
      </c>
      <c r="E296" s="75"/>
      <c r="F296" s="71" t="s">
        <v>21</v>
      </c>
      <c r="G296" s="71" t="s">
        <v>395</v>
      </c>
      <c r="H296" s="71" t="s">
        <v>18</v>
      </c>
      <c r="I296" s="143" t="s">
        <v>1140</v>
      </c>
      <c r="J296" s="80"/>
      <c r="K296" s="80"/>
      <c r="L296" s="80">
        <v>0.16900000000000001</v>
      </c>
      <c r="M296" s="80"/>
      <c r="N296" s="152">
        <v>295</v>
      </c>
    </row>
    <row r="297" spans="1:14" s="1" customFormat="1" ht="51.75" hidden="1" x14ac:dyDescent="0.25">
      <c r="A297" s="68">
        <v>51</v>
      </c>
      <c r="B297" s="73" t="s">
        <v>381</v>
      </c>
      <c r="C297" s="74" t="s">
        <v>393</v>
      </c>
      <c r="D297" s="75">
        <v>33725</v>
      </c>
      <c r="E297" s="75"/>
      <c r="F297" s="71" t="s">
        <v>21</v>
      </c>
      <c r="G297" s="71" t="s">
        <v>396</v>
      </c>
      <c r="H297" s="71" t="s">
        <v>18</v>
      </c>
      <c r="I297" s="143" t="s">
        <v>1141</v>
      </c>
      <c r="J297" s="80"/>
      <c r="K297" s="80"/>
      <c r="L297" s="80"/>
      <c r="M297" s="80"/>
      <c r="N297" s="152">
        <v>296</v>
      </c>
    </row>
    <row r="298" spans="1:14" s="1" customFormat="1" ht="30" hidden="1" x14ac:dyDescent="0.25">
      <c r="A298" s="68">
        <v>54</v>
      </c>
      <c r="B298" s="73" t="s">
        <v>381</v>
      </c>
      <c r="C298" s="74" t="s">
        <v>419</v>
      </c>
      <c r="D298" s="75">
        <v>41153</v>
      </c>
      <c r="E298" s="75"/>
      <c r="F298" s="71" t="s">
        <v>21</v>
      </c>
      <c r="G298" s="71" t="s">
        <v>423</v>
      </c>
      <c r="H298" s="71" t="s">
        <v>18</v>
      </c>
      <c r="I298" s="78" t="s">
        <v>424</v>
      </c>
      <c r="J298" s="80"/>
      <c r="K298" s="80"/>
      <c r="L298" s="80">
        <v>0.16500000000000001</v>
      </c>
      <c r="M298" s="80"/>
      <c r="N298" s="152">
        <v>297</v>
      </c>
    </row>
    <row r="299" spans="1:14" s="1" customFormat="1" ht="51.75" hidden="1" x14ac:dyDescent="0.25">
      <c r="A299" s="68">
        <v>54</v>
      </c>
      <c r="B299" s="73" t="s">
        <v>381</v>
      </c>
      <c r="C299" s="74" t="s">
        <v>419</v>
      </c>
      <c r="D299" s="75">
        <v>41153</v>
      </c>
      <c r="E299" s="75"/>
      <c r="F299" s="71" t="s">
        <v>21</v>
      </c>
      <c r="G299" s="71" t="s">
        <v>425</v>
      </c>
      <c r="H299" s="71" t="s">
        <v>18</v>
      </c>
      <c r="I299" s="119" t="s">
        <v>1143</v>
      </c>
      <c r="J299" s="80"/>
      <c r="K299" s="80"/>
      <c r="L299" s="80"/>
      <c r="M299" s="80"/>
      <c r="N299" s="152">
        <v>298</v>
      </c>
    </row>
    <row r="300" spans="1:14" s="1" customFormat="1" ht="51.75" hidden="1" x14ac:dyDescent="0.25">
      <c r="A300" s="68">
        <v>54</v>
      </c>
      <c r="B300" s="73" t="s">
        <v>381</v>
      </c>
      <c r="C300" s="74" t="s">
        <v>419</v>
      </c>
      <c r="D300" s="75">
        <v>41153</v>
      </c>
      <c r="E300" s="75"/>
      <c r="F300" s="71" t="s">
        <v>21</v>
      </c>
      <c r="G300" s="71" t="s">
        <v>426</v>
      </c>
      <c r="H300" s="71" t="s">
        <v>18</v>
      </c>
      <c r="I300" s="119" t="s">
        <v>1144</v>
      </c>
      <c r="J300" s="80"/>
      <c r="K300" s="80"/>
      <c r="L300" s="80">
        <v>0.16900000000000001</v>
      </c>
      <c r="M300" s="80"/>
      <c r="N300" s="152">
        <v>299</v>
      </c>
    </row>
    <row r="301" spans="1:14" s="1" customFormat="1" ht="30" hidden="1" x14ac:dyDescent="0.25">
      <c r="A301" s="68">
        <v>55</v>
      </c>
      <c r="B301" s="73" t="s">
        <v>381</v>
      </c>
      <c r="C301" s="74" t="s">
        <v>427</v>
      </c>
      <c r="D301" s="75">
        <v>34973</v>
      </c>
      <c r="E301" s="75"/>
      <c r="F301" s="71" t="s">
        <v>21</v>
      </c>
      <c r="G301" s="71" t="s">
        <v>434</v>
      </c>
      <c r="H301" s="71" t="s">
        <v>18</v>
      </c>
      <c r="I301" s="78" t="s">
        <v>435</v>
      </c>
      <c r="J301" s="80"/>
      <c r="K301" s="80"/>
      <c r="L301" s="80"/>
      <c r="M301" s="80"/>
      <c r="N301" s="152">
        <v>300</v>
      </c>
    </row>
    <row r="302" spans="1:14" s="1" customFormat="1" ht="51.75" hidden="1" x14ac:dyDescent="0.25">
      <c r="A302" s="68">
        <v>57</v>
      </c>
      <c r="B302" s="73" t="s">
        <v>381</v>
      </c>
      <c r="C302" s="74" t="s">
        <v>447</v>
      </c>
      <c r="D302" s="75">
        <v>30560</v>
      </c>
      <c r="E302" s="68"/>
      <c r="F302" s="71" t="s">
        <v>21</v>
      </c>
      <c r="G302" s="71" t="s">
        <v>454</v>
      </c>
      <c r="H302" s="71" t="s">
        <v>18</v>
      </c>
      <c r="I302" s="119" t="s">
        <v>1145</v>
      </c>
      <c r="J302" s="80"/>
      <c r="K302" s="80"/>
      <c r="L302" s="80"/>
      <c r="M302" s="80"/>
      <c r="N302" s="152">
        <v>301</v>
      </c>
    </row>
    <row r="303" spans="1:14" s="1" customFormat="1" ht="39" hidden="1" x14ac:dyDescent="0.25">
      <c r="A303" s="68">
        <v>57</v>
      </c>
      <c r="B303" s="73" t="s">
        <v>381</v>
      </c>
      <c r="C303" s="74" t="s">
        <v>447</v>
      </c>
      <c r="D303" s="75">
        <v>30560</v>
      </c>
      <c r="E303" s="68"/>
      <c r="F303" s="71" t="s">
        <v>21</v>
      </c>
      <c r="G303" s="71" t="s">
        <v>455</v>
      </c>
      <c r="H303" s="71" t="s">
        <v>18</v>
      </c>
      <c r="I303" s="119" t="s">
        <v>1146</v>
      </c>
      <c r="J303" s="80"/>
      <c r="K303" s="80"/>
      <c r="L303" s="80">
        <v>0.182</v>
      </c>
      <c r="M303" s="80"/>
      <c r="N303" s="152">
        <v>302</v>
      </c>
    </row>
    <row r="304" spans="1:14" s="1" customFormat="1" ht="30" hidden="1" x14ac:dyDescent="0.25">
      <c r="A304" s="68">
        <v>58</v>
      </c>
      <c r="B304" s="73" t="s">
        <v>381</v>
      </c>
      <c r="C304" s="74" t="s">
        <v>456</v>
      </c>
      <c r="D304" s="75">
        <v>42261</v>
      </c>
      <c r="E304" s="75"/>
      <c r="F304" s="71" t="s">
        <v>21</v>
      </c>
      <c r="G304" s="71" t="s">
        <v>457</v>
      </c>
      <c r="H304" s="71" t="s">
        <v>18</v>
      </c>
      <c r="I304" s="78" t="s">
        <v>458</v>
      </c>
      <c r="J304" s="80"/>
      <c r="K304" s="80"/>
      <c r="L304" s="80">
        <v>0.16500000000000001</v>
      </c>
      <c r="M304" s="80"/>
      <c r="N304" s="152">
        <v>303</v>
      </c>
    </row>
    <row r="305" spans="1:14" s="1" customFormat="1" ht="51.75" hidden="1" x14ac:dyDescent="0.25">
      <c r="A305" s="68">
        <v>58</v>
      </c>
      <c r="B305" s="73" t="s">
        <v>381</v>
      </c>
      <c r="C305" s="74" t="s">
        <v>456</v>
      </c>
      <c r="D305" s="75">
        <v>42261</v>
      </c>
      <c r="E305" s="75"/>
      <c r="F305" s="71" t="s">
        <v>21</v>
      </c>
      <c r="G305" s="71" t="s">
        <v>459</v>
      </c>
      <c r="H305" s="71" t="s">
        <v>38</v>
      </c>
      <c r="I305" s="78" t="s">
        <v>460</v>
      </c>
      <c r="J305" s="80"/>
      <c r="K305" s="80"/>
      <c r="L305" s="80"/>
      <c r="M305" s="80"/>
      <c r="N305" s="152">
        <v>304</v>
      </c>
    </row>
    <row r="306" spans="1:14" s="1" customFormat="1" ht="51.75" hidden="1" x14ac:dyDescent="0.25">
      <c r="A306" s="68">
        <v>58</v>
      </c>
      <c r="B306" s="73" t="s">
        <v>381</v>
      </c>
      <c r="C306" s="74" t="s">
        <v>456</v>
      </c>
      <c r="D306" s="75">
        <v>42261</v>
      </c>
      <c r="E306" s="75"/>
      <c r="F306" s="71" t="s">
        <v>21</v>
      </c>
      <c r="G306" s="71" t="s">
        <v>461</v>
      </c>
      <c r="H306" s="71" t="s">
        <v>38</v>
      </c>
      <c r="I306" s="78" t="s">
        <v>462</v>
      </c>
      <c r="J306" s="80"/>
      <c r="K306" s="80"/>
      <c r="L306" s="80"/>
      <c r="M306" s="80"/>
      <c r="N306" s="152">
        <v>305</v>
      </c>
    </row>
    <row r="307" spans="1:14" s="1" customFormat="1" ht="51.75" hidden="1" x14ac:dyDescent="0.25">
      <c r="A307" s="68">
        <v>58</v>
      </c>
      <c r="B307" s="73" t="s">
        <v>381</v>
      </c>
      <c r="C307" s="74" t="s">
        <v>456</v>
      </c>
      <c r="D307" s="75">
        <v>42261</v>
      </c>
      <c r="E307" s="75"/>
      <c r="F307" s="71" t="s">
        <v>21</v>
      </c>
      <c r="G307" s="71" t="s">
        <v>463</v>
      </c>
      <c r="H307" s="71" t="s">
        <v>38</v>
      </c>
      <c r="I307" s="78" t="s">
        <v>464</v>
      </c>
      <c r="J307" s="80"/>
      <c r="K307" s="80"/>
      <c r="L307" s="80"/>
      <c r="M307" s="80"/>
      <c r="N307" s="152">
        <v>306</v>
      </c>
    </row>
    <row r="308" spans="1:14" s="1" customFormat="1" ht="64.5" hidden="1" x14ac:dyDescent="0.25">
      <c r="A308" s="68">
        <v>59</v>
      </c>
      <c r="B308" s="73" t="s">
        <v>381</v>
      </c>
      <c r="C308" s="74" t="s">
        <v>465</v>
      </c>
      <c r="D308" s="75">
        <v>32051</v>
      </c>
      <c r="E308" s="75"/>
      <c r="F308" s="66" t="s">
        <v>21</v>
      </c>
      <c r="G308" s="71" t="s">
        <v>473</v>
      </c>
      <c r="H308" s="66" t="s">
        <v>18</v>
      </c>
      <c r="I308" s="78" t="s">
        <v>474</v>
      </c>
      <c r="J308" s="90"/>
      <c r="K308" s="90"/>
      <c r="L308" s="90">
        <v>0.17100000000000001</v>
      </c>
      <c r="M308" s="90"/>
      <c r="N308" s="152">
        <v>307</v>
      </c>
    </row>
    <row r="309" spans="1:14" s="1" customFormat="1" ht="51" hidden="1" x14ac:dyDescent="0.25">
      <c r="A309" s="68">
        <v>63</v>
      </c>
      <c r="B309" s="73" t="s">
        <v>475</v>
      </c>
      <c r="C309" s="74" t="s">
        <v>509</v>
      </c>
      <c r="D309" s="75">
        <v>40575</v>
      </c>
      <c r="E309" s="75"/>
      <c r="F309" s="76" t="s">
        <v>21</v>
      </c>
      <c r="G309" s="77" t="s">
        <v>1084</v>
      </c>
      <c r="H309" s="76" t="s">
        <v>11</v>
      </c>
      <c r="I309" s="78" t="s">
        <v>1085</v>
      </c>
      <c r="J309" s="79"/>
      <c r="K309" s="79"/>
      <c r="L309" s="79"/>
      <c r="M309" s="79"/>
      <c r="N309" s="152">
        <v>308</v>
      </c>
    </row>
    <row r="310" spans="1:14" s="1" customFormat="1" ht="51" hidden="1" x14ac:dyDescent="0.25">
      <c r="A310" s="68">
        <v>63</v>
      </c>
      <c r="B310" s="73" t="s">
        <v>475</v>
      </c>
      <c r="C310" s="74" t="s">
        <v>509</v>
      </c>
      <c r="D310" s="75">
        <v>40575</v>
      </c>
      <c r="E310" s="75"/>
      <c r="F310" s="76" t="s">
        <v>21</v>
      </c>
      <c r="G310" s="77" t="s">
        <v>518</v>
      </c>
      <c r="H310" s="76" t="s">
        <v>11</v>
      </c>
      <c r="I310" s="78" t="s">
        <v>519</v>
      </c>
      <c r="J310" s="79"/>
      <c r="K310" s="79"/>
      <c r="L310" s="79"/>
      <c r="M310" s="79"/>
      <c r="N310" s="152">
        <v>309</v>
      </c>
    </row>
    <row r="311" spans="1:14" s="1" customFormat="1" ht="38.25" hidden="1" x14ac:dyDescent="0.25">
      <c r="A311" s="68">
        <v>64</v>
      </c>
      <c r="B311" s="73" t="s">
        <v>475</v>
      </c>
      <c r="C311" s="74" t="s">
        <v>520</v>
      </c>
      <c r="D311" s="75">
        <v>36069</v>
      </c>
      <c r="E311" s="68"/>
      <c r="F311" s="144" t="s">
        <v>21</v>
      </c>
      <c r="G311" s="91" t="s">
        <v>521</v>
      </c>
      <c r="H311" s="109" t="s">
        <v>92</v>
      </c>
      <c r="I311" s="114" t="s">
        <v>522</v>
      </c>
      <c r="J311" s="113"/>
      <c r="K311" s="113"/>
      <c r="L311" s="113"/>
      <c r="M311" s="113"/>
      <c r="N311" s="152">
        <v>310</v>
      </c>
    </row>
    <row r="312" spans="1:14" s="1" customFormat="1" ht="38.25" hidden="1" x14ac:dyDescent="0.25">
      <c r="A312" s="68">
        <v>64</v>
      </c>
      <c r="B312" s="73" t="s">
        <v>475</v>
      </c>
      <c r="C312" s="74" t="s">
        <v>520</v>
      </c>
      <c r="D312" s="75">
        <v>36069</v>
      </c>
      <c r="E312" s="68"/>
      <c r="F312" s="109" t="s">
        <v>21</v>
      </c>
      <c r="G312" s="91" t="s">
        <v>523</v>
      </c>
      <c r="H312" s="109" t="s">
        <v>92</v>
      </c>
      <c r="I312" s="78" t="s">
        <v>524</v>
      </c>
      <c r="J312" s="113"/>
      <c r="K312" s="113"/>
      <c r="L312" s="113"/>
      <c r="M312" s="113"/>
      <c r="N312" s="152">
        <v>311</v>
      </c>
    </row>
    <row r="313" spans="1:14" s="1" customFormat="1" ht="51" hidden="1" x14ac:dyDescent="0.25">
      <c r="A313" s="68">
        <v>64</v>
      </c>
      <c r="B313" s="73" t="s">
        <v>475</v>
      </c>
      <c r="C313" s="74" t="s">
        <v>520</v>
      </c>
      <c r="D313" s="75">
        <v>36069</v>
      </c>
      <c r="E313" s="68"/>
      <c r="F313" s="109" t="s">
        <v>21</v>
      </c>
      <c r="G313" s="91" t="s">
        <v>1087</v>
      </c>
      <c r="H313" s="109" t="s">
        <v>92</v>
      </c>
      <c r="I313" s="78" t="s">
        <v>526</v>
      </c>
      <c r="J313" s="113"/>
      <c r="K313" s="113"/>
      <c r="L313" s="113"/>
      <c r="M313" s="113"/>
      <c r="N313" s="152">
        <v>312</v>
      </c>
    </row>
    <row r="314" spans="1:14" s="1" customFormat="1" ht="30" hidden="1" x14ac:dyDescent="0.25">
      <c r="A314" s="68">
        <v>79</v>
      </c>
      <c r="B314" s="73"/>
      <c r="C314" s="74" t="s">
        <v>829</v>
      </c>
      <c r="D314" s="83">
        <v>40087</v>
      </c>
      <c r="E314" s="100"/>
      <c r="F314" s="71" t="s">
        <v>21</v>
      </c>
      <c r="G314" s="71" t="s">
        <v>830</v>
      </c>
      <c r="H314" s="71" t="s">
        <v>38</v>
      </c>
      <c r="I314" s="58" t="s">
        <v>831</v>
      </c>
      <c r="J314" s="80"/>
      <c r="K314" s="80"/>
      <c r="L314" s="80"/>
      <c r="M314" s="80"/>
      <c r="N314" s="152">
        <v>313</v>
      </c>
    </row>
    <row r="315" spans="1:14" s="1" customFormat="1" ht="115.5" hidden="1" x14ac:dyDescent="0.25">
      <c r="A315" s="68">
        <v>30</v>
      </c>
      <c r="B315" s="73" t="s">
        <v>223</v>
      </c>
      <c r="C315" s="67" t="s">
        <v>237</v>
      </c>
      <c r="D315" s="75">
        <v>27668</v>
      </c>
      <c r="E315" s="75"/>
      <c r="F315" s="66" t="s">
        <v>982</v>
      </c>
      <c r="G315" s="93" t="s">
        <v>1024</v>
      </c>
      <c r="H315" s="66" t="s">
        <v>38</v>
      </c>
      <c r="I315" s="58" t="s">
        <v>983</v>
      </c>
      <c r="J315" s="68"/>
      <c r="K315" s="68"/>
      <c r="L315" s="68"/>
      <c r="M315" s="68"/>
      <c r="N315" s="152">
        <v>314</v>
      </c>
    </row>
    <row r="316" spans="1:14" s="1" customFormat="1" ht="39" hidden="1" x14ac:dyDescent="0.25">
      <c r="A316" s="68">
        <v>40</v>
      </c>
      <c r="B316" s="73" t="s">
        <v>266</v>
      </c>
      <c r="C316" s="74" t="s">
        <v>277</v>
      </c>
      <c r="D316" s="75">
        <v>28492</v>
      </c>
      <c r="E316" s="75"/>
      <c r="F316" s="86" t="s">
        <v>286</v>
      </c>
      <c r="G316" s="71" t="s">
        <v>287</v>
      </c>
      <c r="H316" s="87" t="s">
        <v>38</v>
      </c>
      <c r="I316" s="96" t="s">
        <v>288</v>
      </c>
      <c r="J316" s="88"/>
      <c r="K316" s="88"/>
      <c r="L316" s="88"/>
      <c r="M316" s="88"/>
      <c r="N316" s="152">
        <v>315</v>
      </c>
    </row>
    <row r="317" spans="1:14" s="1" customFormat="1" ht="51.75" hidden="1" x14ac:dyDescent="0.25">
      <c r="A317" s="68">
        <v>45</v>
      </c>
      <c r="B317" s="68" t="s">
        <v>266</v>
      </c>
      <c r="C317" s="74" t="s">
        <v>330</v>
      </c>
      <c r="D317" s="75">
        <v>28034</v>
      </c>
      <c r="E317" s="75">
        <v>43708</v>
      </c>
      <c r="F317" s="86" t="s">
        <v>286</v>
      </c>
      <c r="G317" s="71" t="s">
        <v>335</v>
      </c>
      <c r="H317" s="87" t="s">
        <v>38</v>
      </c>
      <c r="I317" s="78" t="s">
        <v>336</v>
      </c>
      <c r="J317" s="88"/>
      <c r="K317" s="88"/>
      <c r="L317" s="88"/>
      <c r="M317" s="88"/>
      <c r="N317" s="152">
        <v>316</v>
      </c>
    </row>
    <row r="318" spans="1:14" s="1" customFormat="1" ht="51.75" hidden="1" x14ac:dyDescent="0.25">
      <c r="A318" s="68">
        <v>45</v>
      </c>
      <c r="B318" s="68" t="s">
        <v>266</v>
      </c>
      <c r="C318" s="74" t="s">
        <v>330</v>
      </c>
      <c r="D318" s="75">
        <v>28034</v>
      </c>
      <c r="E318" s="75">
        <v>43708</v>
      </c>
      <c r="F318" s="86" t="s">
        <v>286</v>
      </c>
      <c r="G318" s="72" t="s">
        <v>1081</v>
      </c>
      <c r="H318" s="87" t="s">
        <v>772</v>
      </c>
      <c r="I318" s="58" t="s">
        <v>1082</v>
      </c>
      <c r="J318" s="88"/>
      <c r="K318" s="88"/>
      <c r="L318" s="88"/>
      <c r="M318" s="88"/>
      <c r="N318" s="152">
        <v>317</v>
      </c>
    </row>
    <row r="319" spans="1:14" s="1" customFormat="1" ht="51.75" hidden="1" x14ac:dyDescent="0.25">
      <c r="A319" s="68">
        <v>76</v>
      </c>
      <c r="B319" s="73" t="s">
        <v>825</v>
      </c>
      <c r="C319" s="67" t="s">
        <v>826</v>
      </c>
      <c r="D319" s="83">
        <v>39722</v>
      </c>
      <c r="E319" s="83"/>
      <c r="F319" s="66" t="s">
        <v>286</v>
      </c>
      <c r="G319" s="71" t="s">
        <v>1083</v>
      </c>
      <c r="H319" s="66" t="s">
        <v>772</v>
      </c>
      <c r="I319" s="66" t="s">
        <v>1070</v>
      </c>
      <c r="J319" s="68"/>
      <c r="K319" s="68"/>
      <c r="L319" s="68"/>
      <c r="M319" s="68"/>
      <c r="N319" s="152">
        <v>318</v>
      </c>
    </row>
    <row r="320" spans="1:14" s="1" customFormat="1" ht="77.25" hidden="1" x14ac:dyDescent="0.25">
      <c r="A320" s="68">
        <v>78</v>
      </c>
      <c r="B320" s="68" t="s">
        <v>825</v>
      </c>
      <c r="C320" s="67" t="s">
        <v>828</v>
      </c>
      <c r="D320" s="75">
        <v>32448</v>
      </c>
      <c r="E320" s="75"/>
      <c r="F320" s="66" t="s">
        <v>1069</v>
      </c>
      <c r="G320" s="71" t="s">
        <v>1068</v>
      </c>
      <c r="H320" s="66" t="s">
        <v>772</v>
      </c>
      <c r="I320" s="58" t="s">
        <v>1067</v>
      </c>
      <c r="J320" s="68"/>
      <c r="K320" s="68"/>
      <c r="L320" s="68"/>
      <c r="M320" s="68"/>
      <c r="N320" s="152">
        <v>319</v>
      </c>
    </row>
    <row r="321" spans="1:14" s="1" customFormat="1" ht="30" x14ac:dyDescent="0.25">
      <c r="A321" s="68">
        <v>35</v>
      </c>
      <c r="B321" s="73" t="s">
        <v>241</v>
      </c>
      <c r="C321" s="82" t="s">
        <v>247</v>
      </c>
      <c r="D321" s="75">
        <v>32721</v>
      </c>
      <c r="E321" s="68"/>
      <c r="F321" s="69" t="s">
        <v>31</v>
      </c>
      <c r="G321" s="67" t="s">
        <v>875</v>
      </c>
      <c r="H321" s="70" t="s">
        <v>50</v>
      </c>
      <c r="I321" s="85" t="s">
        <v>876</v>
      </c>
      <c r="J321" s="84"/>
      <c r="K321" s="84"/>
      <c r="L321" s="84">
        <v>0.252</v>
      </c>
      <c r="M321" s="84" t="s">
        <v>909</v>
      </c>
      <c r="N321" s="153">
        <v>320</v>
      </c>
    </row>
    <row r="322" spans="1:14" s="1" customFormat="1" ht="30" hidden="1" x14ac:dyDescent="0.25">
      <c r="A322" s="68">
        <v>38</v>
      </c>
      <c r="B322" s="73" t="s">
        <v>241</v>
      </c>
      <c r="C322" s="82" t="s">
        <v>262</v>
      </c>
      <c r="D322" s="75">
        <v>41760</v>
      </c>
      <c r="E322" s="68"/>
      <c r="F322" s="69" t="s">
        <v>31</v>
      </c>
      <c r="G322" s="67" t="s">
        <v>887</v>
      </c>
      <c r="H322" s="70" t="s">
        <v>50</v>
      </c>
      <c r="I322" s="85" t="s">
        <v>888</v>
      </c>
      <c r="J322" s="84"/>
      <c r="K322" s="84"/>
      <c r="L322" s="84">
        <v>0.20599999999999999</v>
      </c>
      <c r="M322" s="84" t="s">
        <v>909</v>
      </c>
      <c r="N322" s="152">
        <v>321</v>
      </c>
    </row>
    <row r="323" spans="1:14" s="1" customFormat="1" ht="30" x14ac:dyDescent="0.25">
      <c r="A323" s="68">
        <v>63</v>
      </c>
      <c r="B323" s="73" t="s">
        <v>475</v>
      </c>
      <c r="C323" s="74" t="s">
        <v>509</v>
      </c>
      <c r="D323" s="75">
        <v>40575</v>
      </c>
      <c r="E323" s="75"/>
      <c r="F323" s="76" t="s">
        <v>31</v>
      </c>
      <c r="G323" s="77" t="s">
        <v>516</v>
      </c>
      <c r="H323" s="76" t="s">
        <v>50</v>
      </c>
      <c r="I323" s="78" t="s">
        <v>517</v>
      </c>
      <c r="J323" s="79"/>
      <c r="K323" s="79"/>
      <c r="L323" s="79">
        <v>0.11600000000000001</v>
      </c>
      <c r="M323" s="79" t="s">
        <v>910</v>
      </c>
      <c r="N323" s="153">
        <v>322</v>
      </c>
    </row>
    <row r="324" spans="1:14" s="1" customFormat="1" ht="39" hidden="1" x14ac:dyDescent="0.25">
      <c r="A324" s="68">
        <v>11</v>
      </c>
      <c r="B324" s="73" t="s">
        <v>8</v>
      </c>
      <c r="C324" s="74" t="s">
        <v>76</v>
      </c>
      <c r="D324" s="75">
        <v>37865</v>
      </c>
      <c r="E324" s="68"/>
      <c r="F324" s="71" t="s">
        <v>31</v>
      </c>
      <c r="G324" s="71" t="s">
        <v>81</v>
      </c>
      <c r="H324" s="71" t="s">
        <v>18</v>
      </c>
      <c r="I324" s="58" t="s">
        <v>869</v>
      </c>
      <c r="J324" s="80"/>
      <c r="K324" s="80"/>
      <c r="L324" s="80"/>
      <c r="M324" s="80"/>
      <c r="N324" s="152">
        <v>323</v>
      </c>
    </row>
    <row r="325" spans="1:14" s="1" customFormat="1" ht="38.25" hidden="1" x14ac:dyDescent="0.25">
      <c r="A325" s="68">
        <v>12</v>
      </c>
      <c r="B325" s="73" t="s">
        <v>8</v>
      </c>
      <c r="C325" s="74" t="s">
        <v>82</v>
      </c>
      <c r="D325" s="75">
        <v>39845</v>
      </c>
      <c r="E325" s="68"/>
      <c r="F325" s="71" t="s">
        <v>31</v>
      </c>
      <c r="G325" s="81" t="s">
        <v>83</v>
      </c>
      <c r="H325" s="71" t="s">
        <v>11</v>
      </c>
      <c r="I325" s="58" t="s">
        <v>1125</v>
      </c>
      <c r="J325" s="80"/>
      <c r="K325" s="80"/>
      <c r="L325" s="80"/>
      <c r="M325" s="80"/>
      <c r="N325" s="152">
        <v>324</v>
      </c>
    </row>
    <row r="326" spans="1:14" s="1" customFormat="1" ht="45" hidden="1" x14ac:dyDescent="0.25">
      <c r="A326" s="68">
        <v>34</v>
      </c>
      <c r="B326" s="73" t="s">
        <v>241</v>
      </c>
      <c r="C326" s="82" t="s">
        <v>242</v>
      </c>
      <c r="D326" s="83">
        <v>36161</v>
      </c>
      <c r="E326" s="83"/>
      <c r="F326" s="69" t="s">
        <v>31</v>
      </c>
      <c r="G326" s="67" t="s">
        <v>245</v>
      </c>
      <c r="H326" s="70" t="s">
        <v>11</v>
      </c>
      <c r="I326" s="58" t="s">
        <v>1046</v>
      </c>
      <c r="J326" s="84"/>
      <c r="K326" s="84"/>
      <c r="L326" s="84"/>
      <c r="M326" s="84"/>
      <c r="N326" s="152">
        <v>325</v>
      </c>
    </row>
    <row r="327" spans="1:14" s="1" customFormat="1" ht="30" hidden="1" x14ac:dyDescent="0.25">
      <c r="A327" s="68">
        <v>34</v>
      </c>
      <c r="B327" s="73" t="s">
        <v>241</v>
      </c>
      <c r="C327" s="82" t="s">
        <v>242</v>
      </c>
      <c r="D327" s="83">
        <v>36161</v>
      </c>
      <c r="E327" s="83"/>
      <c r="F327" s="69" t="s">
        <v>31</v>
      </c>
      <c r="G327" s="67" t="s">
        <v>246</v>
      </c>
      <c r="H327" s="69" t="s">
        <v>18</v>
      </c>
      <c r="I327" s="58" t="s">
        <v>1047</v>
      </c>
      <c r="J327" s="79"/>
      <c r="K327" s="79"/>
      <c r="L327" s="79"/>
      <c r="M327" s="79"/>
      <c r="N327" s="152">
        <v>326</v>
      </c>
    </row>
    <row r="328" spans="1:14" s="1" customFormat="1" ht="45" hidden="1" x14ac:dyDescent="0.25">
      <c r="A328" s="68">
        <v>35</v>
      </c>
      <c r="B328" s="73" t="s">
        <v>241</v>
      </c>
      <c r="C328" s="82" t="s">
        <v>247</v>
      </c>
      <c r="D328" s="75">
        <v>32721</v>
      </c>
      <c r="E328" s="68"/>
      <c r="F328" s="69" t="s">
        <v>31</v>
      </c>
      <c r="G328" s="67" t="s">
        <v>877</v>
      </c>
      <c r="H328" s="70" t="s">
        <v>11</v>
      </c>
      <c r="I328" s="58" t="s">
        <v>1050</v>
      </c>
      <c r="J328" s="84"/>
      <c r="K328" s="84"/>
      <c r="L328" s="84"/>
      <c r="M328" s="84"/>
      <c r="N328" s="152">
        <v>327</v>
      </c>
    </row>
    <row r="329" spans="1:14" s="1" customFormat="1" ht="45" hidden="1" x14ac:dyDescent="0.25">
      <c r="A329" s="68">
        <v>36</v>
      </c>
      <c r="B329" s="73" t="s">
        <v>241</v>
      </c>
      <c r="C329" s="82" t="s">
        <v>250</v>
      </c>
      <c r="D329" s="75">
        <v>37530</v>
      </c>
      <c r="E329" s="75"/>
      <c r="F329" s="69" t="s">
        <v>31</v>
      </c>
      <c r="G329" s="67" t="s">
        <v>252</v>
      </c>
      <c r="H329" s="69" t="s">
        <v>11</v>
      </c>
      <c r="I329" s="58" t="s">
        <v>253</v>
      </c>
      <c r="J329" s="79"/>
      <c r="K329" s="79"/>
      <c r="L329" s="79"/>
      <c r="M329" s="79"/>
      <c r="N329" s="152">
        <v>328</v>
      </c>
    </row>
    <row r="330" spans="1:14" s="1" customFormat="1" ht="45" hidden="1" x14ac:dyDescent="0.25">
      <c r="A330" s="68">
        <v>36</v>
      </c>
      <c r="B330" s="73" t="s">
        <v>241</v>
      </c>
      <c r="C330" s="82" t="s">
        <v>250</v>
      </c>
      <c r="D330" s="75">
        <v>37530</v>
      </c>
      <c r="E330" s="75"/>
      <c r="F330" s="69" t="s">
        <v>31</v>
      </c>
      <c r="G330" s="67" t="s">
        <v>880</v>
      </c>
      <c r="H330" s="70" t="s">
        <v>18</v>
      </c>
      <c r="I330" s="58" t="s">
        <v>256</v>
      </c>
      <c r="J330" s="84"/>
      <c r="K330" s="84"/>
      <c r="L330" s="84"/>
      <c r="M330" s="84"/>
      <c r="N330" s="152">
        <v>329</v>
      </c>
    </row>
    <row r="331" spans="1:14" s="1" customFormat="1" ht="45" x14ac:dyDescent="0.25">
      <c r="A331" s="68">
        <v>38</v>
      </c>
      <c r="B331" s="73" t="s">
        <v>241</v>
      </c>
      <c r="C331" s="82" t="s">
        <v>262</v>
      </c>
      <c r="D331" s="75">
        <v>41760</v>
      </c>
      <c r="E331" s="68"/>
      <c r="F331" s="69" t="s">
        <v>31</v>
      </c>
      <c r="G331" s="67" t="s">
        <v>884</v>
      </c>
      <c r="H331" s="70" t="s">
        <v>50</v>
      </c>
      <c r="I331" s="85" t="s">
        <v>263</v>
      </c>
      <c r="J331" s="84"/>
      <c r="K331" s="84"/>
      <c r="L331" s="84"/>
      <c r="M331" s="84"/>
      <c r="N331" s="153">
        <v>330</v>
      </c>
    </row>
    <row r="332" spans="1:14" s="1" customFormat="1" ht="30" hidden="1" x14ac:dyDescent="0.25">
      <c r="A332" s="68">
        <v>44</v>
      </c>
      <c r="B332" s="68" t="s">
        <v>266</v>
      </c>
      <c r="C332" s="74" t="s">
        <v>319</v>
      </c>
      <c r="D332" s="75">
        <v>32813</v>
      </c>
      <c r="E332" s="75"/>
      <c r="F332" s="86" t="s">
        <v>31</v>
      </c>
      <c r="G332" s="71" t="s">
        <v>326</v>
      </c>
      <c r="H332" s="87" t="s">
        <v>11</v>
      </c>
      <c r="I332" s="78" t="s">
        <v>327</v>
      </c>
      <c r="J332" s="88"/>
      <c r="K332" s="88"/>
      <c r="L332" s="88"/>
      <c r="M332" s="88"/>
      <c r="N332" s="152">
        <v>331</v>
      </c>
    </row>
    <row r="333" spans="1:14" s="1" customFormat="1" ht="45" hidden="1" x14ac:dyDescent="0.25">
      <c r="A333" s="68">
        <v>51</v>
      </c>
      <c r="B333" s="73" t="s">
        <v>381</v>
      </c>
      <c r="C333" s="130" t="s">
        <v>393</v>
      </c>
      <c r="D333" s="131">
        <v>33725</v>
      </c>
      <c r="E333" s="131"/>
      <c r="F333" s="135" t="s">
        <v>31</v>
      </c>
      <c r="G333" s="135" t="s">
        <v>399</v>
      </c>
      <c r="H333" s="71" t="s">
        <v>50</v>
      </c>
      <c r="I333" s="78" t="s">
        <v>400</v>
      </c>
      <c r="J333" s="80"/>
      <c r="K333" s="80"/>
      <c r="L333" s="80"/>
      <c r="M333" s="80"/>
      <c r="N333" s="152">
        <v>332</v>
      </c>
    </row>
    <row r="334" spans="1:14" s="1" customFormat="1" ht="30" hidden="1" x14ac:dyDescent="0.25">
      <c r="A334" s="68">
        <v>52</v>
      </c>
      <c r="B334" s="73" t="s">
        <v>381</v>
      </c>
      <c r="C334" s="74" t="s">
        <v>401</v>
      </c>
      <c r="D334" s="75">
        <v>39114</v>
      </c>
      <c r="E334" s="75"/>
      <c r="F334" s="71" t="s">
        <v>31</v>
      </c>
      <c r="G334" s="89" t="s">
        <v>402</v>
      </c>
      <c r="H334" s="71" t="s">
        <v>50</v>
      </c>
      <c r="I334" s="78" t="s">
        <v>1056</v>
      </c>
      <c r="J334" s="80"/>
      <c r="K334" s="80"/>
      <c r="L334" s="80"/>
      <c r="M334" s="80"/>
      <c r="N334" s="152">
        <v>333</v>
      </c>
    </row>
    <row r="335" spans="1:14" s="1" customFormat="1" ht="30" x14ac:dyDescent="0.25">
      <c r="A335" s="68">
        <v>52</v>
      </c>
      <c r="B335" s="73" t="s">
        <v>381</v>
      </c>
      <c r="C335" s="74" t="s">
        <v>401</v>
      </c>
      <c r="D335" s="75">
        <v>39114</v>
      </c>
      <c r="E335" s="75"/>
      <c r="F335" s="71" t="s">
        <v>31</v>
      </c>
      <c r="G335" s="118" t="s">
        <v>403</v>
      </c>
      <c r="H335" s="71" t="s">
        <v>50</v>
      </c>
      <c r="I335" s="78" t="s">
        <v>404</v>
      </c>
      <c r="J335" s="80"/>
      <c r="K335" s="80"/>
      <c r="L335" s="80"/>
      <c r="M335" s="80"/>
      <c r="N335" s="153">
        <v>334</v>
      </c>
    </row>
    <row r="336" spans="1:14" s="1" customFormat="1" ht="30" hidden="1" x14ac:dyDescent="0.25">
      <c r="A336" s="68">
        <v>52</v>
      </c>
      <c r="B336" s="73" t="s">
        <v>381</v>
      </c>
      <c r="C336" s="74" t="s">
        <v>401</v>
      </c>
      <c r="D336" s="75">
        <v>39114</v>
      </c>
      <c r="E336" s="75"/>
      <c r="F336" s="71" t="s">
        <v>31</v>
      </c>
      <c r="G336" s="71" t="s">
        <v>405</v>
      </c>
      <c r="H336" s="71" t="s">
        <v>50</v>
      </c>
      <c r="I336" s="78" t="s">
        <v>1057</v>
      </c>
      <c r="J336" s="80"/>
      <c r="K336" s="80"/>
      <c r="L336" s="80"/>
      <c r="M336" s="80"/>
      <c r="N336" s="152">
        <v>335</v>
      </c>
    </row>
    <row r="337" spans="1:14" s="1" customFormat="1" ht="30" hidden="1" x14ac:dyDescent="0.25">
      <c r="A337" s="68">
        <v>52</v>
      </c>
      <c r="B337" s="73" t="s">
        <v>381</v>
      </c>
      <c r="C337" s="74" t="s">
        <v>401</v>
      </c>
      <c r="D337" s="75">
        <v>39114</v>
      </c>
      <c r="E337" s="75"/>
      <c r="F337" s="71" t="s">
        <v>31</v>
      </c>
      <c r="G337" s="71" t="s">
        <v>406</v>
      </c>
      <c r="H337" s="71" t="s">
        <v>50</v>
      </c>
      <c r="I337" s="78" t="s">
        <v>1058</v>
      </c>
      <c r="J337" s="80"/>
      <c r="K337" s="80"/>
      <c r="L337" s="80"/>
      <c r="M337" s="80"/>
      <c r="N337" s="152">
        <v>336</v>
      </c>
    </row>
    <row r="338" spans="1:14" s="1" customFormat="1" ht="45" hidden="1" x14ac:dyDescent="0.25">
      <c r="A338" s="68">
        <v>55</v>
      </c>
      <c r="B338" s="73" t="s">
        <v>381</v>
      </c>
      <c r="C338" s="74" t="s">
        <v>427</v>
      </c>
      <c r="D338" s="75">
        <v>34973</v>
      </c>
      <c r="E338" s="75"/>
      <c r="F338" s="71" t="s">
        <v>31</v>
      </c>
      <c r="G338" s="71" t="s">
        <v>431</v>
      </c>
      <c r="H338" s="71" t="s">
        <v>11</v>
      </c>
      <c r="I338" s="78" t="s">
        <v>1137</v>
      </c>
      <c r="J338" s="80"/>
      <c r="K338" s="80"/>
      <c r="L338" s="80"/>
      <c r="M338" s="80"/>
      <c r="N338" s="152">
        <v>337</v>
      </c>
    </row>
    <row r="339" spans="1:14" s="1" customFormat="1" ht="30" hidden="1" x14ac:dyDescent="0.25">
      <c r="A339" s="68">
        <v>59</v>
      </c>
      <c r="B339" s="73" t="s">
        <v>381</v>
      </c>
      <c r="C339" s="74" t="s">
        <v>465</v>
      </c>
      <c r="D339" s="75">
        <v>32051</v>
      </c>
      <c r="E339" s="75"/>
      <c r="F339" s="66" t="s">
        <v>31</v>
      </c>
      <c r="G339" s="71" t="s">
        <v>469</v>
      </c>
      <c r="H339" s="66" t="s">
        <v>11</v>
      </c>
      <c r="I339" s="78" t="s">
        <v>470</v>
      </c>
      <c r="J339" s="90"/>
      <c r="K339" s="90"/>
      <c r="L339" s="90"/>
      <c r="M339" s="90"/>
      <c r="N339" s="152">
        <v>338</v>
      </c>
    </row>
    <row r="340" spans="1:14" s="1" customFormat="1" ht="38.25" hidden="1" x14ac:dyDescent="0.25">
      <c r="A340" s="68">
        <v>60</v>
      </c>
      <c r="B340" s="73" t="s">
        <v>475</v>
      </c>
      <c r="C340" s="74" t="s">
        <v>476</v>
      </c>
      <c r="D340" s="83">
        <v>42292</v>
      </c>
      <c r="E340" s="83"/>
      <c r="F340" s="76" t="s">
        <v>31</v>
      </c>
      <c r="G340" s="77" t="s">
        <v>485</v>
      </c>
      <c r="H340" s="76" t="s">
        <v>18</v>
      </c>
      <c r="I340" s="78" t="s">
        <v>486</v>
      </c>
      <c r="J340" s="79"/>
      <c r="K340" s="79"/>
      <c r="L340" s="79"/>
      <c r="M340" s="79"/>
      <c r="N340" s="152">
        <v>339</v>
      </c>
    </row>
    <row r="341" spans="1:14" s="1" customFormat="1" ht="38.25" hidden="1" x14ac:dyDescent="0.25">
      <c r="A341" s="68">
        <v>61</v>
      </c>
      <c r="B341" s="73" t="s">
        <v>475</v>
      </c>
      <c r="C341" s="74" t="s">
        <v>487</v>
      </c>
      <c r="D341" s="75">
        <v>30529</v>
      </c>
      <c r="E341" s="75"/>
      <c r="F341" s="76" t="s">
        <v>31</v>
      </c>
      <c r="G341" s="77" t="s">
        <v>490</v>
      </c>
      <c r="H341" s="76" t="s">
        <v>11</v>
      </c>
      <c r="I341" s="78" t="s">
        <v>491</v>
      </c>
      <c r="J341" s="79"/>
      <c r="K341" s="79"/>
      <c r="L341" s="79"/>
      <c r="M341" s="79"/>
      <c r="N341" s="152">
        <v>340</v>
      </c>
    </row>
    <row r="342" spans="1:14" s="1" customFormat="1" ht="38.25" hidden="1" x14ac:dyDescent="0.25">
      <c r="A342" s="68">
        <v>61</v>
      </c>
      <c r="B342" s="73" t="s">
        <v>475</v>
      </c>
      <c r="C342" s="74" t="s">
        <v>487</v>
      </c>
      <c r="D342" s="75">
        <v>30529</v>
      </c>
      <c r="E342" s="75"/>
      <c r="F342" s="76" t="s">
        <v>31</v>
      </c>
      <c r="G342" s="77" t="s">
        <v>494</v>
      </c>
      <c r="H342" s="76" t="s">
        <v>11</v>
      </c>
      <c r="I342" s="78" t="s">
        <v>495</v>
      </c>
      <c r="J342" s="79"/>
      <c r="K342" s="79"/>
      <c r="L342" s="79"/>
      <c r="M342" s="79"/>
      <c r="N342" s="152">
        <v>341</v>
      </c>
    </row>
    <row r="343" spans="1:14" s="1" customFormat="1" ht="38.25" hidden="1" x14ac:dyDescent="0.25">
      <c r="A343" s="68">
        <v>71</v>
      </c>
      <c r="B343" s="73" t="s">
        <v>475</v>
      </c>
      <c r="C343" s="74" t="s">
        <v>594</v>
      </c>
      <c r="D343" s="75">
        <v>38991</v>
      </c>
      <c r="E343" s="75"/>
      <c r="F343" s="76" t="s">
        <v>31</v>
      </c>
      <c r="G343" s="77" t="s">
        <v>601</v>
      </c>
      <c r="H343" s="76" t="s">
        <v>11</v>
      </c>
      <c r="I343" s="78" t="s">
        <v>602</v>
      </c>
      <c r="J343" s="79"/>
      <c r="K343" s="79"/>
      <c r="L343" s="79"/>
      <c r="M343" s="79"/>
      <c r="N343" s="152">
        <v>342</v>
      </c>
    </row>
    <row r="344" spans="1:14" s="1" customFormat="1" ht="30" hidden="1" x14ac:dyDescent="0.25">
      <c r="A344" s="68">
        <v>72</v>
      </c>
      <c r="B344" s="73" t="s">
        <v>475</v>
      </c>
      <c r="C344" s="74" t="s">
        <v>603</v>
      </c>
      <c r="D344" s="75">
        <v>40118</v>
      </c>
      <c r="E344" s="68"/>
      <c r="F344" s="76" t="s">
        <v>31</v>
      </c>
      <c r="G344" s="77" t="s">
        <v>606</v>
      </c>
      <c r="H344" s="76" t="s">
        <v>11</v>
      </c>
      <c r="I344" s="78" t="s">
        <v>607</v>
      </c>
      <c r="J344" s="79"/>
      <c r="K344" s="79"/>
      <c r="L344" s="79"/>
      <c r="M344" s="79"/>
      <c r="N344" s="152">
        <v>343</v>
      </c>
    </row>
    <row r="345" spans="1:14" s="1" customFormat="1" ht="30" hidden="1" x14ac:dyDescent="0.25">
      <c r="A345" s="68">
        <v>72</v>
      </c>
      <c r="B345" s="73" t="s">
        <v>475</v>
      </c>
      <c r="C345" s="74" t="s">
        <v>603</v>
      </c>
      <c r="D345" s="75">
        <v>40118</v>
      </c>
      <c r="E345" s="68"/>
      <c r="F345" s="76" t="s">
        <v>31</v>
      </c>
      <c r="G345" s="77" t="s">
        <v>608</v>
      </c>
      <c r="H345" s="76" t="s">
        <v>11</v>
      </c>
      <c r="I345" s="78" t="s">
        <v>609</v>
      </c>
      <c r="J345" s="79"/>
      <c r="K345" s="79"/>
      <c r="L345" s="79"/>
      <c r="M345" s="79"/>
      <c r="N345" s="152">
        <v>344</v>
      </c>
    </row>
    <row r="346" spans="1:14" s="1" customFormat="1" ht="38.25" hidden="1" x14ac:dyDescent="0.25">
      <c r="A346" s="68">
        <v>73</v>
      </c>
      <c r="B346" s="73" t="s">
        <v>475</v>
      </c>
      <c r="C346" s="74" t="s">
        <v>614</v>
      </c>
      <c r="D346" s="75">
        <v>40588</v>
      </c>
      <c r="E346" s="75"/>
      <c r="F346" s="76" t="s">
        <v>31</v>
      </c>
      <c r="G346" s="91" t="s">
        <v>621</v>
      </c>
      <c r="H346" s="76" t="s">
        <v>11</v>
      </c>
      <c r="I346" s="78" t="s">
        <v>622</v>
      </c>
      <c r="J346" s="79"/>
      <c r="K346" s="79"/>
      <c r="L346" s="79"/>
      <c r="M346" s="79"/>
      <c r="N346" s="152">
        <v>345</v>
      </c>
    </row>
    <row r="347" spans="1:14" s="1" customFormat="1" ht="38.25" hidden="1" x14ac:dyDescent="0.25">
      <c r="A347" s="68">
        <v>73</v>
      </c>
      <c r="B347" s="73" t="s">
        <v>475</v>
      </c>
      <c r="C347" s="74" t="s">
        <v>614</v>
      </c>
      <c r="D347" s="75">
        <v>40588</v>
      </c>
      <c r="E347" s="75"/>
      <c r="F347" s="76" t="s">
        <v>31</v>
      </c>
      <c r="G347" s="91" t="s">
        <v>623</v>
      </c>
      <c r="H347" s="76" t="s">
        <v>11</v>
      </c>
      <c r="I347" s="78" t="s">
        <v>624</v>
      </c>
      <c r="J347" s="79"/>
      <c r="K347" s="79"/>
      <c r="L347" s="79"/>
      <c r="M347" s="79"/>
      <c r="N347" s="152">
        <v>346</v>
      </c>
    </row>
    <row r="348" spans="1:14" s="1" customFormat="1" ht="30" x14ac:dyDescent="0.25">
      <c r="A348" s="68">
        <v>75</v>
      </c>
      <c r="B348" s="73" t="s">
        <v>475</v>
      </c>
      <c r="C348" s="74" t="s">
        <v>636</v>
      </c>
      <c r="D348" s="75">
        <v>32782</v>
      </c>
      <c r="E348" s="68"/>
      <c r="F348" s="76" t="s">
        <v>31</v>
      </c>
      <c r="G348" s="77" t="s">
        <v>645</v>
      </c>
      <c r="H348" s="76" t="s">
        <v>50</v>
      </c>
      <c r="I348" s="92" t="s">
        <v>646</v>
      </c>
      <c r="J348" s="79"/>
      <c r="K348" s="79"/>
      <c r="L348" s="79"/>
      <c r="M348" s="79"/>
      <c r="N348" s="153">
        <v>347</v>
      </c>
    </row>
    <row r="349" spans="1:14" s="1" customFormat="1" ht="90" hidden="1" x14ac:dyDescent="0.25">
      <c r="A349" s="68">
        <v>26</v>
      </c>
      <c r="B349" s="73" t="s">
        <v>223</v>
      </c>
      <c r="C349" s="67" t="s">
        <v>233</v>
      </c>
      <c r="D349" s="75">
        <v>42261</v>
      </c>
      <c r="E349" s="68"/>
      <c r="F349" s="66" t="s">
        <v>1003</v>
      </c>
      <c r="G349" s="93" t="s">
        <v>1004</v>
      </c>
      <c r="H349" s="66" t="s">
        <v>38</v>
      </c>
      <c r="I349" s="58" t="s">
        <v>1005</v>
      </c>
      <c r="J349" s="68"/>
      <c r="K349" s="68"/>
      <c r="L349" s="68"/>
      <c r="M349" s="68"/>
      <c r="N349" s="152">
        <v>348</v>
      </c>
    </row>
    <row r="350" spans="1:14" s="1" customFormat="1" ht="60" hidden="1" x14ac:dyDescent="0.25">
      <c r="A350" s="68">
        <v>17</v>
      </c>
      <c r="B350" s="73" t="s">
        <v>223</v>
      </c>
      <c r="C350" s="67" t="s">
        <v>224</v>
      </c>
      <c r="D350" s="83">
        <v>28338</v>
      </c>
      <c r="E350" s="83">
        <v>43465</v>
      </c>
      <c r="F350" s="66" t="s">
        <v>923</v>
      </c>
      <c r="G350" s="94" t="s">
        <v>924</v>
      </c>
      <c r="H350" s="66" t="s">
        <v>18</v>
      </c>
      <c r="I350" s="58" t="s">
        <v>925</v>
      </c>
      <c r="J350" s="68"/>
      <c r="K350" s="68"/>
      <c r="L350" s="68"/>
      <c r="M350" s="68"/>
      <c r="N350" s="152">
        <v>349</v>
      </c>
    </row>
    <row r="351" spans="1:14" s="1" customFormat="1" ht="30" hidden="1" x14ac:dyDescent="0.25">
      <c r="A351" s="68">
        <v>14</v>
      </c>
      <c r="B351" s="73" t="s">
        <v>85</v>
      </c>
      <c r="C351" s="74" t="s">
        <v>136</v>
      </c>
      <c r="D351" s="75">
        <v>27973</v>
      </c>
      <c r="E351" s="75">
        <v>43616</v>
      </c>
      <c r="F351" s="87" t="s">
        <v>129</v>
      </c>
      <c r="G351" s="95" t="s">
        <v>141</v>
      </c>
      <c r="H351" s="87" t="s">
        <v>772</v>
      </c>
      <c r="I351" s="96" t="s">
        <v>142</v>
      </c>
      <c r="J351" s="88"/>
      <c r="K351" s="88"/>
      <c r="L351" s="88"/>
      <c r="M351" s="88"/>
      <c r="N351" s="152">
        <v>350</v>
      </c>
    </row>
    <row r="352" spans="1:14" s="1" customFormat="1" ht="39" hidden="1" x14ac:dyDescent="0.25">
      <c r="A352" s="68">
        <v>27</v>
      </c>
      <c r="B352" s="73" t="s">
        <v>223</v>
      </c>
      <c r="C352" s="67" t="s">
        <v>234</v>
      </c>
      <c r="D352" s="75">
        <v>28338</v>
      </c>
      <c r="E352" s="75">
        <v>43343</v>
      </c>
      <c r="F352" s="66" t="s">
        <v>129</v>
      </c>
      <c r="G352" s="93" t="s">
        <v>1010</v>
      </c>
      <c r="H352" s="66" t="s">
        <v>38</v>
      </c>
      <c r="I352" s="58" t="s">
        <v>1011</v>
      </c>
      <c r="J352" s="68"/>
      <c r="K352" s="68"/>
      <c r="L352" s="68"/>
      <c r="M352" s="68"/>
      <c r="N352" s="152">
        <v>351</v>
      </c>
    </row>
    <row r="353" spans="1:14" s="1" customFormat="1" ht="30" hidden="1" x14ac:dyDescent="0.25">
      <c r="A353" s="68">
        <v>39</v>
      </c>
      <c r="B353" s="73" t="s">
        <v>266</v>
      </c>
      <c r="C353" s="74" t="s">
        <v>267</v>
      </c>
      <c r="D353" s="83">
        <v>30543</v>
      </c>
      <c r="E353" s="83"/>
      <c r="F353" s="86" t="s">
        <v>271</v>
      </c>
      <c r="G353" s="71" t="s">
        <v>272</v>
      </c>
      <c r="H353" s="87" t="s">
        <v>38</v>
      </c>
      <c r="I353" s="97" t="s">
        <v>273</v>
      </c>
      <c r="J353" s="88"/>
      <c r="K353" s="88"/>
      <c r="L353" s="88"/>
      <c r="M353" s="88"/>
      <c r="N353" s="152">
        <v>352</v>
      </c>
    </row>
    <row r="354" spans="1:14" s="1" customFormat="1" ht="39" hidden="1" x14ac:dyDescent="0.25">
      <c r="A354" s="68">
        <v>39</v>
      </c>
      <c r="B354" s="73" t="s">
        <v>266</v>
      </c>
      <c r="C354" s="74" t="s">
        <v>267</v>
      </c>
      <c r="D354" s="83">
        <v>30543</v>
      </c>
      <c r="E354" s="83"/>
      <c r="F354" s="86" t="s">
        <v>271</v>
      </c>
      <c r="G354" s="71" t="s">
        <v>274</v>
      </c>
      <c r="H354" s="87" t="s">
        <v>38</v>
      </c>
      <c r="I354" s="97" t="s">
        <v>275</v>
      </c>
      <c r="J354" s="88"/>
      <c r="K354" s="88"/>
      <c r="L354" s="88"/>
      <c r="M354" s="88"/>
      <c r="N354" s="152">
        <v>353</v>
      </c>
    </row>
    <row r="355" spans="1:14" s="1" customFormat="1" ht="30" hidden="1" x14ac:dyDescent="0.25">
      <c r="A355" s="68">
        <v>74</v>
      </c>
      <c r="B355" s="73" t="s">
        <v>475</v>
      </c>
      <c r="C355" s="74" t="s">
        <v>625</v>
      </c>
      <c r="D355" s="75">
        <v>32021</v>
      </c>
      <c r="E355" s="68"/>
      <c r="F355" s="76" t="s">
        <v>271</v>
      </c>
      <c r="G355" s="77" t="s">
        <v>630</v>
      </c>
      <c r="H355" s="76" t="s">
        <v>772</v>
      </c>
      <c r="I355" s="78" t="s">
        <v>631</v>
      </c>
      <c r="J355" s="79"/>
      <c r="K355" s="79"/>
      <c r="L355" s="79"/>
      <c r="M355" s="79"/>
      <c r="N355" s="152">
        <v>354</v>
      </c>
    </row>
    <row r="356" spans="1:14" s="1" customFormat="1" ht="51" hidden="1" x14ac:dyDescent="0.25">
      <c r="A356" s="68">
        <v>9</v>
      </c>
      <c r="B356" s="73" t="s">
        <v>8</v>
      </c>
      <c r="C356" s="74" t="s">
        <v>64</v>
      </c>
      <c r="D356" s="75">
        <v>33208</v>
      </c>
      <c r="E356" s="68"/>
      <c r="F356" s="71" t="s">
        <v>66</v>
      </c>
      <c r="G356" s="81" t="s">
        <v>67</v>
      </c>
      <c r="H356" s="71" t="s">
        <v>11</v>
      </c>
      <c r="I356" s="58" t="s">
        <v>859</v>
      </c>
      <c r="J356" s="80"/>
      <c r="K356" s="80"/>
      <c r="L356" s="80">
        <v>0.19</v>
      </c>
      <c r="M356" s="80" t="s">
        <v>909</v>
      </c>
      <c r="N356" s="152">
        <v>355</v>
      </c>
    </row>
    <row r="357" spans="1:14" s="1" customFormat="1" ht="120" hidden="1" x14ac:dyDescent="0.25">
      <c r="A357" s="68">
        <v>32</v>
      </c>
      <c r="B357" s="73" t="s">
        <v>223</v>
      </c>
      <c r="C357" s="67" t="s">
        <v>239</v>
      </c>
      <c r="D357" s="75">
        <v>34973</v>
      </c>
      <c r="E357" s="68"/>
      <c r="F357" s="66" t="s">
        <v>692</v>
      </c>
      <c r="G357" s="66" t="s">
        <v>1035</v>
      </c>
      <c r="H357" s="66" t="s">
        <v>38</v>
      </c>
      <c r="I357" s="58" t="s">
        <v>1036</v>
      </c>
      <c r="J357" s="68"/>
      <c r="K357" s="68"/>
      <c r="L357" s="68"/>
      <c r="M357" s="68"/>
      <c r="N357" s="152">
        <v>356</v>
      </c>
    </row>
    <row r="358" spans="1:14" s="1" customFormat="1" ht="105" hidden="1" x14ac:dyDescent="0.25">
      <c r="A358" s="68">
        <v>24</v>
      </c>
      <c r="B358" s="73" t="s">
        <v>223</v>
      </c>
      <c r="C358" s="67" t="s">
        <v>231</v>
      </c>
      <c r="D358" s="75">
        <v>40452</v>
      </c>
      <c r="E358" s="75"/>
      <c r="F358" s="67" t="s">
        <v>984</v>
      </c>
      <c r="G358" s="98" t="s">
        <v>985</v>
      </c>
      <c r="H358" s="99" t="s">
        <v>38</v>
      </c>
      <c r="I358" s="58" t="s">
        <v>986</v>
      </c>
      <c r="J358" s="68"/>
      <c r="K358" s="68"/>
      <c r="L358" s="68"/>
      <c r="M358" s="68"/>
      <c r="N358" s="152">
        <v>357</v>
      </c>
    </row>
    <row r="359" spans="1:14" s="1" customFormat="1" hidden="1" x14ac:dyDescent="0.25">
      <c r="A359" s="68">
        <v>79</v>
      </c>
      <c r="B359" s="73"/>
      <c r="C359" s="74" t="s">
        <v>829</v>
      </c>
      <c r="D359" s="83">
        <v>40087</v>
      </c>
      <c r="E359" s="100"/>
      <c r="F359" s="66"/>
      <c r="G359" s="101" t="s">
        <v>34</v>
      </c>
      <c r="H359" s="66" t="s">
        <v>935</v>
      </c>
      <c r="I359" s="66"/>
      <c r="J359" s="68"/>
      <c r="K359" s="68"/>
      <c r="L359" s="68"/>
      <c r="M359" s="68">
        <f ca="1">+M54:AA359</f>
        <v>0</v>
      </c>
      <c r="N359" s="65"/>
    </row>
    <row r="360" spans="1:14" s="1" customFormat="1" ht="30" hidden="1" x14ac:dyDescent="0.25">
      <c r="A360" s="68">
        <v>3</v>
      </c>
      <c r="B360" s="73" t="s">
        <v>8</v>
      </c>
      <c r="C360" s="74" t="s">
        <v>33</v>
      </c>
      <c r="D360" s="75">
        <v>30697</v>
      </c>
      <c r="E360" s="68"/>
      <c r="F360" s="66"/>
      <c r="G360" s="73" t="s">
        <v>34</v>
      </c>
      <c r="H360" s="66" t="s">
        <v>935</v>
      </c>
      <c r="I360" s="66"/>
      <c r="J360" s="68"/>
      <c r="K360" s="68"/>
      <c r="L360" s="68"/>
      <c r="M360" s="68"/>
      <c r="N360" s="65"/>
    </row>
    <row r="361" spans="1:14" s="1" customFormat="1" ht="30" hidden="1" x14ac:dyDescent="0.25">
      <c r="A361" s="68">
        <v>3</v>
      </c>
      <c r="B361" s="73" t="s">
        <v>8</v>
      </c>
      <c r="C361" s="74" t="s">
        <v>33</v>
      </c>
      <c r="D361" s="75">
        <v>30697</v>
      </c>
      <c r="E361" s="68"/>
      <c r="F361" s="66"/>
      <c r="G361" s="73" t="s">
        <v>34</v>
      </c>
      <c r="H361" s="66" t="s">
        <v>935</v>
      </c>
      <c r="I361" s="66"/>
      <c r="J361" s="68"/>
      <c r="K361" s="68"/>
      <c r="L361" s="68"/>
      <c r="M361" s="68"/>
      <c r="N361" s="65"/>
    </row>
    <row r="362" spans="1:14" s="1" customFormat="1" ht="30" hidden="1" x14ac:dyDescent="0.25">
      <c r="A362" s="68">
        <v>3</v>
      </c>
      <c r="B362" s="73" t="s">
        <v>8</v>
      </c>
      <c r="C362" s="74" t="s">
        <v>33</v>
      </c>
      <c r="D362" s="75">
        <v>30697</v>
      </c>
      <c r="E362" s="68"/>
      <c r="F362" s="66"/>
      <c r="G362" s="73" t="s">
        <v>34</v>
      </c>
      <c r="H362" s="66" t="s">
        <v>935</v>
      </c>
      <c r="I362" s="66"/>
      <c r="J362" s="68"/>
      <c r="K362" s="68"/>
      <c r="L362" s="68"/>
      <c r="M362" s="68"/>
      <c r="N362" s="65"/>
    </row>
    <row r="363" spans="1:14" s="1" customFormat="1" ht="30" hidden="1" x14ac:dyDescent="0.25">
      <c r="A363" s="68">
        <v>3</v>
      </c>
      <c r="B363" s="73" t="s">
        <v>8</v>
      </c>
      <c r="C363" s="74" t="s">
        <v>33</v>
      </c>
      <c r="D363" s="75">
        <v>30697</v>
      </c>
      <c r="E363" s="68"/>
      <c r="F363" s="66"/>
      <c r="G363" s="73" t="s">
        <v>34</v>
      </c>
      <c r="H363" s="66" t="s">
        <v>935</v>
      </c>
      <c r="I363" s="66"/>
      <c r="J363" s="68"/>
      <c r="K363" s="68"/>
      <c r="L363" s="68"/>
      <c r="M363" s="68"/>
      <c r="N363" s="65"/>
    </row>
    <row r="364" spans="1:14" s="1" customFormat="1" ht="30" hidden="1" x14ac:dyDescent="0.25">
      <c r="A364" s="68">
        <v>3</v>
      </c>
      <c r="B364" s="73" t="s">
        <v>8</v>
      </c>
      <c r="C364" s="74" t="s">
        <v>33</v>
      </c>
      <c r="D364" s="75">
        <v>30697</v>
      </c>
      <c r="E364" s="68"/>
      <c r="F364" s="66"/>
      <c r="G364" s="73" t="s">
        <v>34</v>
      </c>
      <c r="H364" s="66" t="s">
        <v>935</v>
      </c>
      <c r="I364" s="66"/>
      <c r="J364" s="68"/>
      <c r="K364" s="68"/>
      <c r="L364" s="68"/>
      <c r="M364" s="68"/>
      <c r="N364" s="65"/>
    </row>
    <row r="365" spans="1:14" s="1" customFormat="1" ht="30" hidden="1" x14ac:dyDescent="0.25">
      <c r="A365" s="68">
        <v>5</v>
      </c>
      <c r="B365" s="73" t="s">
        <v>8</v>
      </c>
      <c r="C365" s="74" t="s">
        <v>44</v>
      </c>
      <c r="D365" s="75">
        <v>38961</v>
      </c>
      <c r="E365" s="68"/>
      <c r="F365" s="71"/>
      <c r="G365" s="71"/>
      <c r="H365" s="71"/>
      <c r="I365" s="58"/>
      <c r="J365" s="80"/>
      <c r="K365" s="80"/>
      <c r="L365" s="80"/>
      <c r="M365" s="80"/>
      <c r="N365" s="65"/>
    </row>
    <row r="366" spans="1:14" s="1" customFormat="1" ht="30" hidden="1" x14ac:dyDescent="0.25">
      <c r="A366" s="68">
        <v>14</v>
      </c>
      <c r="B366" s="73" t="s">
        <v>85</v>
      </c>
      <c r="C366" s="74" t="s">
        <v>136</v>
      </c>
      <c r="D366" s="75">
        <v>27973</v>
      </c>
      <c r="E366" s="75">
        <v>43616</v>
      </c>
      <c r="F366" s="66"/>
      <c r="G366" s="73" t="s">
        <v>145</v>
      </c>
      <c r="H366" s="66" t="s">
        <v>935</v>
      </c>
      <c r="I366" s="66"/>
      <c r="J366" s="68"/>
      <c r="K366" s="68"/>
      <c r="L366" s="68"/>
      <c r="M366" s="68"/>
      <c r="N366" s="65"/>
    </row>
    <row r="367" spans="1:14" s="1" customFormat="1" hidden="1" x14ac:dyDescent="0.25">
      <c r="A367" s="68">
        <v>16</v>
      </c>
      <c r="B367" s="73" t="s">
        <v>85</v>
      </c>
      <c r="C367" s="74" t="s">
        <v>169</v>
      </c>
      <c r="D367" s="75">
        <v>34608</v>
      </c>
      <c r="E367" s="68"/>
      <c r="F367" s="87"/>
      <c r="G367" s="72" t="s">
        <v>276</v>
      </c>
      <c r="H367" s="87" t="s">
        <v>935</v>
      </c>
      <c r="I367" s="96"/>
      <c r="J367" s="68"/>
      <c r="K367" s="68"/>
      <c r="L367" s="68"/>
      <c r="M367" s="68"/>
      <c r="N367" s="65"/>
    </row>
    <row r="368" spans="1:14" s="1" customFormat="1" hidden="1" x14ac:dyDescent="0.25">
      <c r="A368" s="68">
        <v>16</v>
      </c>
      <c r="B368" s="73" t="s">
        <v>85</v>
      </c>
      <c r="C368" s="74" t="s">
        <v>169</v>
      </c>
      <c r="D368" s="75">
        <v>34608</v>
      </c>
      <c r="E368" s="68"/>
      <c r="F368" s="87"/>
      <c r="G368" s="72" t="s">
        <v>276</v>
      </c>
      <c r="H368" s="87" t="s">
        <v>935</v>
      </c>
      <c r="I368" s="96"/>
      <c r="J368" s="68"/>
      <c r="K368" s="68"/>
      <c r="L368" s="68"/>
      <c r="M368" s="68"/>
      <c r="N368" s="65"/>
    </row>
    <row r="369" spans="1:14" s="1" customFormat="1" hidden="1" x14ac:dyDescent="0.25">
      <c r="A369" s="68">
        <v>16</v>
      </c>
      <c r="B369" s="73" t="s">
        <v>85</v>
      </c>
      <c r="C369" s="74" t="s">
        <v>169</v>
      </c>
      <c r="D369" s="75">
        <v>34608</v>
      </c>
      <c r="E369" s="68"/>
      <c r="F369" s="87"/>
      <c r="G369" s="72" t="s">
        <v>276</v>
      </c>
      <c r="H369" s="87" t="s">
        <v>935</v>
      </c>
      <c r="I369" s="96"/>
      <c r="J369" s="68"/>
      <c r="K369" s="68"/>
      <c r="L369" s="68"/>
      <c r="M369" s="68"/>
      <c r="N369" s="65"/>
    </row>
    <row r="370" spans="1:14" s="1" customFormat="1" hidden="1" x14ac:dyDescent="0.25">
      <c r="A370" s="68">
        <v>16</v>
      </c>
      <c r="B370" s="73" t="s">
        <v>85</v>
      </c>
      <c r="C370" s="74" t="s">
        <v>169</v>
      </c>
      <c r="D370" s="75">
        <v>34608</v>
      </c>
      <c r="E370" s="68"/>
      <c r="F370" s="66"/>
      <c r="G370" s="72" t="s">
        <v>276</v>
      </c>
      <c r="H370" s="66" t="s">
        <v>935</v>
      </c>
      <c r="I370" s="66"/>
      <c r="J370" s="68"/>
      <c r="K370" s="68"/>
      <c r="L370" s="68"/>
      <c r="M370" s="68"/>
      <c r="N370" s="65"/>
    </row>
    <row r="371" spans="1:14" s="1" customFormat="1" ht="30" hidden="1" x14ac:dyDescent="0.25">
      <c r="A371" s="68">
        <v>17</v>
      </c>
      <c r="B371" s="73" t="s">
        <v>223</v>
      </c>
      <c r="C371" s="67" t="s">
        <v>224</v>
      </c>
      <c r="D371" s="83">
        <v>28338</v>
      </c>
      <c r="E371" s="83">
        <v>43465</v>
      </c>
      <c r="F371" s="66"/>
      <c r="G371" s="72" t="s">
        <v>276</v>
      </c>
      <c r="H371" s="66" t="s">
        <v>935</v>
      </c>
      <c r="I371" s="66"/>
      <c r="J371" s="68"/>
      <c r="K371" s="68"/>
      <c r="L371" s="68"/>
      <c r="M371" s="68"/>
      <c r="N371" s="65"/>
    </row>
    <row r="372" spans="1:14" s="1" customFormat="1" ht="30" hidden="1" x14ac:dyDescent="0.25">
      <c r="A372" s="68">
        <v>17</v>
      </c>
      <c r="B372" s="73" t="s">
        <v>223</v>
      </c>
      <c r="C372" s="67" t="s">
        <v>224</v>
      </c>
      <c r="D372" s="83">
        <v>28338</v>
      </c>
      <c r="E372" s="83">
        <v>43465</v>
      </c>
      <c r="F372" s="66"/>
      <c r="G372" s="72" t="s">
        <v>276</v>
      </c>
      <c r="H372" s="66" t="s">
        <v>935</v>
      </c>
      <c r="I372" s="66"/>
      <c r="J372" s="68"/>
      <c r="K372" s="68"/>
      <c r="L372" s="68"/>
      <c r="M372" s="68"/>
      <c r="N372" s="65"/>
    </row>
    <row r="373" spans="1:14" s="1" customFormat="1" ht="30" hidden="1" x14ac:dyDescent="0.25">
      <c r="A373" s="68">
        <v>17</v>
      </c>
      <c r="B373" s="73" t="s">
        <v>223</v>
      </c>
      <c r="C373" s="67" t="s">
        <v>224</v>
      </c>
      <c r="D373" s="83">
        <v>28338</v>
      </c>
      <c r="E373" s="83">
        <v>43465</v>
      </c>
      <c r="F373" s="66"/>
      <c r="G373" s="72" t="s">
        <v>276</v>
      </c>
      <c r="H373" s="66" t="s">
        <v>935</v>
      </c>
      <c r="I373" s="66"/>
      <c r="J373" s="68"/>
      <c r="K373" s="68"/>
      <c r="L373" s="68"/>
      <c r="M373" s="68"/>
      <c r="N373" s="65"/>
    </row>
    <row r="374" spans="1:14" s="1" customFormat="1" hidden="1" x14ac:dyDescent="0.25">
      <c r="A374" s="68">
        <v>23</v>
      </c>
      <c r="B374" s="73" t="s">
        <v>223</v>
      </c>
      <c r="C374" s="67" t="s">
        <v>230</v>
      </c>
      <c r="D374" s="75">
        <v>41518</v>
      </c>
      <c r="E374" s="75"/>
      <c r="F374" s="67"/>
      <c r="G374" s="94"/>
      <c r="H374" s="66"/>
      <c r="I374" s="58"/>
      <c r="J374" s="68"/>
      <c r="K374" s="68"/>
      <c r="L374" s="68"/>
      <c r="M374" s="68"/>
      <c r="N374" s="65"/>
    </row>
    <row r="375" spans="1:14" s="1" customFormat="1" ht="30" hidden="1" x14ac:dyDescent="0.25">
      <c r="A375" s="68">
        <v>25</v>
      </c>
      <c r="B375" s="73" t="s">
        <v>223</v>
      </c>
      <c r="C375" s="67" t="s">
        <v>232</v>
      </c>
      <c r="D375" s="75">
        <v>32420</v>
      </c>
      <c r="E375" s="68"/>
      <c r="F375" s="66"/>
      <c r="G375" s="72" t="s">
        <v>276</v>
      </c>
      <c r="H375" s="66" t="s">
        <v>935</v>
      </c>
      <c r="I375" s="66"/>
      <c r="J375" s="68"/>
      <c r="K375" s="68"/>
      <c r="L375" s="68"/>
      <c r="M375" s="68"/>
      <c r="N375" s="65"/>
    </row>
    <row r="376" spans="1:14" s="1" customFormat="1" ht="30" hidden="1" x14ac:dyDescent="0.25">
      <c r="A376" s="68">
        <v>27</v>
      </c>
      <c r="B376" s="73" t="s">
        <v>223</v>
      </c>
      <c r="C376" s="67" t="s">
        <v>234</v>
      </c>
      <c r="D376" s="75">
        <v>28338</v>
      </c>
      <c r="E376" s="75">
        <v>43343</v>
      </c>
      <c r="F376" s="66"/>
      <c r="G376" s="72" t="s">
        <v>276</v>
      </c>
      <c r="H376" s="66" t="s">
        <v>935</v>
      </c>
      <c r="I376" s="66"/>
      <c r="J376" s="68"/>
      <c r="K376" s="68"/>
      <c r="L376" s="68"/>
      <c r="M376" s="68"/>
      <c r="N376" s="65"/>
    </row>
    <row r="377" spans="1:14" s="1" customFormat="1" ht="30" hidden="1" x14ac:dyDescent="0.25">
      <c r="A377" s="68">
        <v>27</v>
      </c>
      <c r="B377" s="73" t="s">
        <v>223</v>
      </c>
      <c r="C377" s="67" t="s">
        <v>234</v>
      </c>
      <c r="D377" s="75">
        <v>28338</v>
      </c>
      <c r="E377" s="75">
        <v>43343</v>
      </c>
      <c r="F377" s="66"/>
      <c r="G377" s="72" t="s">
        <v>276</v>
      </c>
      <c r="H377" s="66" t="s">
        <v>935</v>
      </c>
      <c r="I377" s="66"/>
      <c r="J377" s="68"/>
      <c r="K377" s="68"/>
      <c r="L377" s="68"/>
      <c r="M377" s="68"/>
      <c r="N377" s="65"/>
    </row>
    <row r="378" spans="1:14" s="1" customFormat="1" ht="30" hidden="1" x14ac:dyDescent="0.25">
      <c r="A378" s="68">
        <v>27</v>
      </c>
      <c r="B378" s="73" t="s">
        <v>223</v>
      </c>
      <c r="C378" s="67" t="s">
        <v>234</v>
      </c>
      <c r="D378" s="75">
        <v>28338</v>
      </c>
      <c r="E378" s="75">
        <v>43343</v>
      </c>
      <c r="F378" s="66"/>
      <c r="G378" s="72" t="s">
        <v>276</v>
      </c>
      <c r="H378" s="66" t="s">
        <v>935</v>
      </c>
      <c r="I378" s="66"/>
      <c r="J378" s="68"/>
      <c r="K378" s="68"/>
      <c r="L378" s="68"/>
      <c r="M378" s="68"/>
      <c r="N378" s="65"/>
    </row>
    <row r="379" spans="1:14" s="1" customFormat="1" ht="30" hidden="1" x14ac:dyDescent="0.25">
      <c r="A379" s="68">
        <v>27</v>
      </c>
      <c r="B379" s="73" t="s">
        <v>223</v>
      </c>
      <c r="C379" s="67" t="s">
        <v>234</v>
      </c>
      <c r="D379" s="75">
        <v>28338</v>
      </c>
      <c r="E379" s="75">
        <v>43343</v>
      </c>
      <c r="F379" s="66"/>
      <c r="G379" s="72" t="s">
        <v>276</v>
      </c>
      <c r="H379" s="66" t="s">
        <v>935</v>
      </c>
      <c r="I379" s="66"/>
      <c r="J379" s="68"/>
      <c r="K379" s="68"/>
      <c r="L379" s="68"/>
      <c r="M379" s="68"/>
      <c r="N379" s="65"/>
    </row>
    <row r="380" spans="1:14" s="1" customFormat="1" hidden="1" x14ac:dyDescent="0.25">
      <c r="A380" s="68">
        <v>29</v>
      </c>
      <c r="B380" s="73" t="s">
        <v>223</v>
      </c>
      <c r="C380" s="67" t="s">
        <v>236</v>
      </c>
      <c r="D380" s="75">
        <v>31274</v>
      </c>
      <c r="E380" s="75"/>
      <c r="F380" s="66"/>
      <c r="G380" s="72" t="s">
        <v>276</v>
      </c>
      <c r="H380" s="66" t="s">
        <v>935</v>
      </c>
      <c r="I380" s="66"/>
      <c r="J380" s="68"/>
      <c r="K380" s="68"/>
      <c r="L380" s="68"/>
      <c r="M380" s="68"/>
      <c r="N380" s="65"/>
    </row>
    <row r="381" spans="1:14" s="1" customFormat="1" hidden="1" x14ac:dyDescent="0.25">
      <c r="A381" s="68">
        <v>29</v>
      </c>
      <c r="B381" s="73" t="s">
        <v>223</v>
      </c>
      <c r="C381" s="67" t="s">
        <v>236</v>
      </c>
      <c r="D381" s="75">
        <v>31274</v>
      </c>
      <c r="E381" s="75"/>
      <c r="F381" s="66"/>
      <c r="G381" s="72" t="s">
        <v>276</v>
      </c>
      <c r="H381" s="66" t="s">
        <v>935</v>
      </c>
      <c r="I381" s="66"/>
      <c r="J381" s="68"/>
      <c r="K381" s="68"/>
      <c r="L381" s="68"/>
      <c r="M381" s="68"/>
      <c r="N381" s="65"/>
    </row>
    <row r="382" spans="1:14" s="1" customFormat="1" hidden="1" x14ac:dyDescent="0.25">
      <c r="A382" s="68">
        <v>29</v>
      </c>
      <c r="B382" s="73" t="s">
        <v>223</v>
      </c>
      <c r="C382" s="67" t="s">
        <v>236</v>
      </c>
      <c r="D382" s="75">
        <v>31274</v>
      </c>
      <c r="E382" s="75"/>
      <c r="F382" s="66"/>
      <c r="G382" s="72" t="s">
        <v>276</v>
      </c>
      <c r="H382" s="66" t="s">
        <v>935</v>
      </c>
      <c r="I382" s="66"/>
      <c r="J382" s="68"/>
      <c r="K382" s="68"/>
      <c r="L382" s="68"/>
      <c r="M382" s="68"/>
      <c r="N382" s="65"/>
    </row>
    <row r="383" spans="1:14" s="1" customFormat="1" hidden="1" x14ac:dyDescent="0.25">
      <c r="A383" s="68">
        <v>29</v>
      </c>
      <c r="B383" s="73" t="s">
        <v>223</v>
      </c>
      <c r="C383" s="67" t="s">
        <v>236</v>
      </c>
      <c r="D383" s="75">
        <v>31274</v>
      </c>
      <c r="E383" s="75"/>
      <c r="F383" s="66"/>
      <c r="G383" s="72" t="s">
        <v>276</v>
      </c>
      <c r="H383" s="66" t="s">
        <v>935</v>
      </c>
      <c r="I383" s="66"/>
      <c r="J383" s="68"/>
      <c r="K383" s="68"/>
      <c r="L383" s="68"/>
      <c r="M383" s="68"/>
      <c r="N383" s="65"/>
    </row>
    <row r="384" spans="1:14" s="1" customFormat="1" hidden="1" x14ac:dyDescent="0.25">
      <c r="A384" s="68">
        <v>29</v>
      </c>
      <c r="B384" s="73" t="s">
        <v>223</v>
      </c>
      <c r="C384" s="67" t="s">
        <v>236</v>
      </c>
      <c r="D384" s="75">
        <v>31274</v>
      </c>
      <c r="E384" s="75"/>
      <c r="F384" s="66"/>
      <c r="G384" s="72" t="s">
        <v>276</v>
      </c>
      <c r="H384" s="66" t="s">
        <v>935</v>
      </c>
      <c r="I384" s="66"/>
      <c r="J384" s="68"/>
      <c r="K384" s="68"/>
      <c r="L384" s="68"/>
      <c r="M384" s="68"/>
      <c r="N384" s="65"/>
    </row>
    <row r="385" spans="1:14" s="1" customFormat="1" ht="30" hidden="1" x14ac:dyDescent="0.25">
      <c r="A385" s="68">
        <v>30</v>
      </c>
      <c r="B385" s="73" t="s">
        <v>223</v>
      </c>
      <c r="C385" s="67" t="s">
        <v>237</v>
      </c>
      <c r="D385" s="75">
        <v>27668</v>
      </c>
      <c r="E385" s="75"/>
      <c r="F385" s="66"/>
      <c r="G385" s="72" t="s">
        <v>276</v>
      </c>
      <c r="H385" s="66" t="s">
        <v>935</v>
      </c>
      <c r="I385" s="66"/>
      <c r="J385" s="68"/>
      <c r="K385" s="68"/>
      <c r="L385" s="68"/>
      <c r="M385" s="68"/>
      <c r="N385" s="65"/>
    </row>
    <row r="386" spans="1:14" s="1" customFormat="1" ht="30" hidden="1" x14ac:dyDescent="0.25">
      <c r="A386" s="68">
        <v>30</v>
      </c>
      <c r="B386" s="73" t="s">
        <v>223</v>
      </c>
      <c r="C386" s="67" t="s">
        <v>237</v>
      </c>
      <c r="D386" s="75">
        <v>27668</v>
      </c>
      <c r="E386" s="75"/>
      <c r="F386" s="66"/>
      <c r="G386" s="72" t="s">
        <v>276</v>
      </c>
      <c r="H386" s="66" t="s">
        <v>935</v>
      </c>
      <c r="I386" s="66"/>
      <c r="J386" s="68"/>
      <c r="K386" s="68"/>
      <c r="L386" s="68"/>
      <c r="M386" s="68"/>
      <c r="N386" s="65"/>
    </row>
    <row r="387" spans="1:14" s="1" customFormat="1" hidden="1" x14ac:dyDescent="0.25">
      <c r="A387" s="68">
        <v>32</v>
      </c>
      <c r="B387" s="73" t="s">
        <v>223</v>
      </c>
      <c r="C387" s="67" t="s">
        <v>239</v>
      </c>
      <c r="D387" s="75">
        <v>34973</v>
      </c>
      <c r="E387" s="68"/>
      <c r="F387" s="66"/>
      <c r="G387" s="72" t="s">
        <v>276</v>
      </c>
      <c r="H387" s="66" t="s">
        <v>935</v>
      </c>
      <c r="I387" s="66"/>
      <c r="J387" s="68"/>
      <c r="K387" s="68"/>
      <c r="L387" s="68"/>
      <c r="M387" s="68"/>
      <c r="N387" s="65"/>
    </row>
    <row r="388" spans="1:14" s="1" customFormat="1" hidden="1" x14ac:dyDescent="0.25">
      <c r="A388" s="68">
        <v>32</v>
      </c>
      <c r="B388" s="73" t="s">
        <v>223</v>
      </c>
      <c r="C388" s="67" t="s">
        <v>239</v>
      </c>
      <c r="D388" s="75">
        <v>34973</v>
      </c>
      <c r="E388" s="68"/>
      <c r="F388" s="66"/>
      <c r="G388" s="72" t="s">
        <v>276</v>
      </c>
      <c r="H388" s="66" t="s">
        <v>935</v>
      </c>
      <c r="I388" s="66"/>
      <c r="J388" s="68"/>
      <c r="K388" s="68"/>
      <c r="L388" s="68"/>
      <c r="M388" s="68"/>
      <c r="N388" s="65"/>
    </row>
    <row r="389" spans="1:14" s="1" customFormat="1" hidden="1" x14ac:dyDescent="0.25">
      <c r="A389" s="68">
        <v>32</v>
      </c>
      <c r="B389" s="73" t="s">
        <v>223</v>
      </c>
      <c r="C389" s="67" t="s">
        <v>239</v>
      </c>
      <c r="D389" s="75">
        <v>34973</v>
      </c>
      <c r="E389" s="68"/>
      <c r="F389" s="66"/>
      <c r="G389" s="72" t="s">
        <v>276</v>
      </c>
      <c r="H389" s="66" t="s">
        <v>935</v>
      </c>
      <c r="I389" s="66"/>
      <c r="J389" s="68"/>
      <c r="K389" s="68"/>
      <c r="L389" s="68"/>
      <c r="M389" s="68"/>
      <c r="N389" s="65"/>
    </row>
    <row r="390" spans="1:14" s="1" customFormat="1" ht="30" hidden="1" x14ac:dyDescent="0.25">
      <c r="A390" s="68">
        <v>33</v>
      </c>
      <c r="B390" s="73" t="s">
        <v>223</v>
      </c>
      <c r="C390" s="67" t="s">
        <v>240</v>
      </c>
      <c r="D390" s="75">
        <v>27101</v>
      </c>
      <c r="E390" s="75">
        <v>43343</v>
      </c>
      <c r="F390" s="66"/>
      <c r="G390" s="72" t="s">
        <v>276</v>
      </c>
      <c r="H390" s="66" t="s">
        <v>935</v>
      </c>
      <c r="I390" s="66"/>
      <c r="J390" s="68"/>
      <c r="K390" s="68"/>
      <c r="L390" s="68"/>
      <c r="M390" s="68"/>
      <c r="N390" s="65"/>
    </row>
    <row r="391" spans="1:14" s="1" customFormat="1" ht="30" hidden="1" x14ac:dyDescent="0.25">
      <c r="A391" s="68">
        <v>39</v>
      </c>
      <c r="B391" s="73" t="s">
        <v>266</v>
      </c>
      <c r="C391" s="74" t="s">
        <v>267</v>
      </c>
      <c r="D391" s="83">
        <v>30543</v>
      </c>
      <c r="E391" s="83"/>
      <c r="F391" s="86"/>
      <c r="G391" s="72" t="s">
        <v>276</v>
      </c>
      <c r="H391" s="87" t="s">
        <v>935</v>
      </c>
      <c r="I391" s="71"/>
      <c r="J391" s="88"/>
      <c r="K391" s="88"/>
      <c r="L391" s="88"/>
      <c r="M391" s="88"/>
      <c r="N391" s="65"/>
    </row>
    <row r="392" spans="1:14" s="1" customFormat="1" hidden="1" x14ac:dyDescent="0.25">
      <c r="A392" s="68">
        <v>58</v>
      </c>
      <c r="B392" s="73" t="s">
        <v>381</v>
      </c>
      <c r="C392" s="74" t="s">
        <v>456</v>
      </c>
      <c r="D392" s="75">
        <v>42261</v>
      </c>
      <c r="E392" s="75"/>
      <c r="F392" s="66"/>
      <c r="G392" s="73" t="s">
        <v>276</v>
      </c>
      <c r="H392" s="66" t="s">
        <v>935</v>
      </c>
      <c r="I392" s="96"/>
      <c r="J392" s="68"/>
      <c r="K392" s="68"/>
      <c r="L392" s="68"/>
      <c r="M392" s="68"/>
      <c r="N392" s="65"/>
    </row>
    <row r="393" spans="1:14" s="1" customFormat="1" hidden="1" x14ac:dyDescent="0.25">
      <c r="A393" s="68">
        <v>76</v>
      </c>
      <c r="B393" s="73" t="s">
        <v>825</v>
      </c>
      <c r="C393" s="67" t="s">
        <v>826</v>
      </c>
      <c r="D393" s="83">
        <v>39722</v>
      </c>
      <c r="E393" s="83"/>
      <c r="F393" s="66"/>
      <c r="G393" s="101" t="s">
        <v>34</v>
      </c>
      <c r="H393" s="66" t="s">
        <v>935</v>
      </c>
      <c r="I393" s="66"/>
      <c r="J393" s="68"/>
      <c r="K393" s="68"/>
      <c r="L393" s="68"/>
      <c r="M393" s="68"/>
      <c r="N393" s="65"/>
    </row>
    <row r="394" spans="1:14" s="1" customFormat="1" hidden="1" x14ac:dyDescent="0.25">
      <c r="A394" s="68">
        <v>76</v>
      </c>
      <c r="B394" s="73" t="s">
        <v>825</v>
      </c>
      <c r="C394" s="67" t="s">
        <v>826</v>
      </c>
      <c r="D394" s="83">
        <v>39722</v>
      </c>
      <c r="E394" s="83"/>
      <c r="F394" s="66"/>
      <c r="G394" s="101" t="s">
        <v>34</v>
      </c>
      <c r="H394" s="66" t="s">
        <v>935</v>
      </c>
      <c r="I394" s="66"/>
      <c r="J394" s="68"/>
      <c r="K394" s="68"/>
      <c r="L394" s="68"/>
      <c r="M394" s="68"/>
      <c r="N394" s="65"/>
    </row>
    <row r="395" spans="1:14" s="1" customFormat="1" hidden="1" x14ac:dyDescent="0.25">
      <c r="A395" s="68">
        <v>76</v>
      </c>
      <c r="B395" s="73" t="s">
        <v>825</v>
      </c>
      <c r="C395" s="67" t="s">
        <v>826</v>
      </c>
      <c r="D395" s="83">
        <v>39722</v>
      </c>
      <c r="E395" s="83"/>
      <c r="F395" s="66"/>
      <c r="G395" s="101" t="s">
        <v>34</v>
      </c>
      <c r="H395" s="66" t="s">
        <v>935</v>
      </c>
      <c r="I395" s="66"/>
      <c r="J395" s="68"/>
      <c r="K395" s="68"/>
      <c r="L395" s="68"/>
      <c r="M395" s="68"/>
      <c r="N395" s="65"/>
    </row>
    <row r="396" spans="1:14" s="1" customFormat="1" hidden="1" x14ac:dyDescent="0.25">
      <c r="A396" s="68">
        <v>76</v>
      </c>
      <c r="B396" s="73" t="s">
        <v>825</v>
      </c>
      <c r="C396" s="67" t="s">
        <v>826</v>
      </c>
      <c r="D396" s="83">
        <v>39722</v>
      </c>
      <c r="E396" s="83"/>
      <c r="F396" s="66"/>
      <c r="G396" s="101" t="s">
        <v>34</v>
      </c>
      <c r="H396" s="66" t="s">
        <v>935</v>
      </c>
      <c r="I396" s="66"/>
      <c r="J396" s="68"/>
      <c r="K396" s="68"/>
      <c r="L396" s="68"/>
      <c r="M396" s="68"/>
      <c r="N396" s="65"/>
    </row>
    <row r="397" spans="1:14" hidden="1" x14ac:dyDescent="0.25">
      <c r="A397" s="68">
        <v>78</v>
      </c>
      <c r="B397" s="68" t="s">
        <v>825</v>
      </c>
      <c r="C397" s="67" t="s">
        <v>828</v>
      </c>
      <c r="D397" s="75">
        <v>32448</v>
      </c>
      <c r="E397" s="75"/>
      <c r="F397" s="66"/>
      <c r="G397" s="101" t="s">
        <v>34</v>
      </c>
      <c r="H397" s="66" t="s">
        <v>935</v>
      </c>
      <c r="I397" s="66"/>
      <c r="J397" s="68"/>
      <c r="K397" s="68"/>
      <c r="L397" s="68"/>
      <c r="M397" s="68"/>
    </row>
    <row r="398" spans="1:14" hidden="1" x14ac:dyDescent="0.25">
      <c r="A398" s="68">
        <v>78</v>
      </c>
      <c r="B398" s="68" t="s">
        <v>825</v>
      </c>
      <c r="C398" s="67" t="s">
        <v>828</v>
      </c>
      <c r="D398" s="75">
        <v>32448</v>
      </c>
      <c r="E398" s="75"/>
      <c r="F398" s="66"/>
      <c r="G398" s="101" t="s">
        <v>34</v>
      </c>
      <c r="H398" s="66" t="s">
        <v>935</v>
      </c>
      <c r="I398" s="66"/>
      <c r="J398" s="68"/>
      <c r="K398" s="68"/>
      <c r="L398" s="68"/>
      <c r="M398" s="68"/>
    </row>
    <row r="399" spans="1:14" hidden="1" x14ac:dyDescent="0.25">
      <c r="A399" s="68">
        <v>78</v>
      </c>
      <c r="B399" s="68" t="s">
        <v>825</v>
      </c>
      <c r="C399" s="67" t="s">
        <v>828</v>
      </c>
      <c r="D399" s="75">
        <v>32448</v>
      </c>
      <c r="E399" s="75"/>
      <c r="F399" s="66"/>
      <c r="G399" s="101" t="s">
        <v>34</v>
      </c>
      <c r="H399" s="66" t="s">
        <v>935</v>
      </c>
      <c r="I399" s="66"/>
      <c r="J399" s="68"/>
      <c r="K399" s="68"/>
      <c r="L399" s="68"/>
      <c r="M399" s="68"/>
    </row>
    <row r="400" spans="1:14" hidden="1" x14ac:dyDescent="0.25">
      <c r="A400" s="68">
        <v>78</v>
      </c>
      <c r="B400" s="68" t="s">
        <v>825</v>
      </c>
      <c r="C400" s="67" t="s">
        <v>828</v>
      </c>
      <c r="D400" s="75">
        <v>32448</v>
      </c>
      <c r="E400" s="75"/>
      <c r="F400" s="66"/>
      <c r="G400" s="101" t="s">
        <v>34</v>
      </c>
      <c r="H400" s="66" t="s">
        <v>935</v>
      </c>
      <c r="I400" s="66"/>
      <c r="J400" s="68"/>
      <c r="K400" s="68"/>
      <c r="L400" s="68"/>
      <c r="M400" s="68"/>
    </row>
    <row r="401" spans="1:13" hidden="1" x14ac:dyDescent="0.25">
      <c r="A401" s="68">
        <v>79</v>
      </c>
      <c r="B401" s="73"/>
      <c r="C401" s="74" t="s">
        <v>829</v>
      </c>
      <c r="D401" s="83">
        <v>40087</v>
      </c>
      <c r="E401" s="100"/>
      <c r="F401" s="66"/>
      <c r="G401" s="101" t="s">
        <v>34</v>
      </c>
      <c r="H401" s="66" t="s">
        <v>935</v>
      </c>
      <c r="I401" s="66"/>
      <c r="J401" s="68"/>
      <c r="K401" s="68"/>
      <c r="L401" s="68"/>
      <c r="M401" s="68"/>
    </row>
  </sheetData>
  <autoFilter ref="A1:N401">
    <filterColumn colId="13">
      <colorFilter dxfId="0" cellColor="0"/>
    </filterColumn>
    <sortState ref="A6:N239">
      <sortCondition ref="C1:C401"/>
    </sortState>
  </autoFilter>
  <sortState ref="A2:M401">
    <sortCondition ref="F2:F401"/>
    <sortCondition ref="K2:K401"/>
    <sortCondition ref="M2:M401"/>
    <sortCondition ref="J2:J401"/>
  </sortState>
  <hyperlinks>
    <hyperlink ref="I239" r:id="rId1"/>
    <hyperlink ref="I177" r:id="rId2"/>
    <hyperlink ref="I282" r:id="rId3"/>
    <hyperlink ref="I351" r:id="rId4"/>
    <hyperlink ref="I283" r:id="rId5"/>
    <hyperlink ref="I47" r:id="rId6"/>
    <hyperlink ref="I83" r:id="rId7"/>
    <hyperlink ref="I142" r:id="rId8"/>
    <hyperlink ref="I143" r:id="rId9"/>
    <hyperlink ref="I215" r:id="rId10"/>
    <hyperlink ref="I216" r:id="rId11"/>
    <hyperlink ref="I87" r:id="rId12"/>
    <hyperlink ref="I353" r:id="rId13"/>
    <hyperlink ref="I354" r:id="rId14"/>
    <hyperlink ref="I54" r:id="rId15"/>
    <hyperlink ref="I184" r:id="rId16"/>
    <hyperlink ref="I201" r:id="rId17"/>
    <hyperlink ref="I254" r:id="rId18"/>
    <hyperlink ref="I316" r:id="rId19"/>
    <hyperlink ref="I22" r:id="rId20"/>
    <hyperlink ref="I18" r:id="rId21"/>
    <hyperlink ref="I25" r:id="rId22"/>
    <hyperlink ref="I37" r:id="rId23"/>
    <hyperlink ref="I36" r:id="rId24"/>
    <hyperlink ref="I43" r:id="rId25"/>
    <hyperlink ref="I88" r:id="rId26"/>
    <hyperlink ref="I257" r:id="rId27"/>
    <hyperlink ref="I258" r:id="rId28"/>
    <hyperlink ref="I259" r:id="rId29"/>
    <hyperlink ref="I89" r:id="rId30"/>
    <hyperlink ref="I90" r:id="rId31"/>
    <hyperlink ref="I134" r:id="rId32"/>
    <hyperlink ref="I332" r:id="rId33"/>
    <hyperlink ref="I55" r:id="rId34"/>
    <hyperlink ref="I145" r:id="rId35"/>
    <hyperlink ref="I202" r:id="rId36"/>
    <hyperlink ref="I317" r:id="rId37"/>
    <hyperlink ref="I165" r:id="rId38"/>
    <hyperlink ref="I38" r:id="rId39"/>
    <hyperlink ref="I91" r:id="rId40"/>
    <hyperlink ref="I92" r:id="rId41"/>
    <hyperlink ref="I73" r:id="rId42"/>
    <hyperlink ref="I40" r:id="rId43"/>
    <hyperlink ref="I93" r:id="rId44"/>
    <hyperlink ref="I94" r:id="rId45"/>
    <hyperlink ref="I114" r:id="rId46"/>
    <hyperlink ref="I115" r:id="rId47"/>
    <hyperlink ref="I81" r:id="rId48"/>
    <hyperlink ref="I34" r:id="rId49"/>
    <hyperlink ref="I39" r:id="rId50"/>
    <hyperlink ref="I41" r:id="rId51"/>
    <hyperlink ref="I44" r:id="rId52"/>
    <hyperlink ref="I77" r:id="rId53"/>
    <hyperlink ref="I33" r:id="rId54"/>
    <hyperlink ref="I45" r:id="rId55"/>
    <hyperlink ref="I166" r:id="rId56"/>
    <hyperlink ref="I56" r:id="rId57"/>
    <hyperlink ref="I260" r:id="rId58"/>
    <hyperlink ref="I57" r:id="rId59"/>
    <hyperlink ref="I292" r:id="rId60"/>
    <hyperlink ref="I293" r:id="rId61"/>
    <hyperlink ref="I294" r:id="rId62"/>
    <hyperlink ref="I295" r:id="rId63"/>
    <hyperlink ref="I261" r:id="rId64"/>
    <hyperlink ref="I333" r:id="rId65"/>
    <hyperlink ref="I334" r:id="rId66"/>
    <hyperlink ref="I337" r:id="rId67"/>
    <hyperlink ref="I69" r:id="rId68"/>
    <hyperlink ref="I167" r:id="rId69"/>
    <hyperlink ref="I220" r:id="rId70"/>
    <hyperlink ref="I262" r:id="rId71"/>
    <hyperlink ref="I263" r:id="rId72"/>
    <hyperlink ref="I265" r:id="rId73"/>
    <hyperlink ref="I298" r:id="rId74"/>
    <hyperlink ref="I168" r:id="rId75"/>
    <hyperlink ref="I338" r:id="rId76" display="https://app.crepc.sk/?fn=detailBiblioFormChildA77V5&amp;sid=17528F44E1EAE2C2D1731DB3&amp;seo=CREP%C4%8C-detail-patent"/>
    <hyperlink ref="I266" r:id="rId77"/>
    <hyperlink ref="I301" r:id="rId78"/>
    <hyperlink ref="I95" r:id="rId79"/>
    <hyperlink ref="I58" r:id="rId80"/>
    <hyperlink ref="I59" r:id="rId81"/>
    <hyperlink ref="I60" r:id="rId82"/>
    <hyperlink ref="I61" r:id="rId83"/>
    <hyperlink ref="I96" r:id="rId84"/>
    <hyperlink ref="I267" r:id="rId85"/>
    <hyperlink ref="I268" r:id="rId86"/>
    <hyperlink ref="I304" r:id="rId87"/>
    <hyperlink ref="I305" r:id="rId88"/>
    <hyperlink ref="I306" r:id="rId89"/>
    <hyperlink ref="I307" r:id="rId90"/>
    <hyperlink ref="I97" r:id="rId91"/>
    <hyperlink ref="I76" r:id="rId92"/>
    <hyperlink ref="I339" r:id="rId93"/>
    <hyperlink ref="I7" r:id="rId94"/>
    <hyperlink ref="I308" r:id="rId95"/>
    <hyperlink ref="I130" r:id="rId96"/>
    <hyperlink ref="I135" r:id="rId97"/>
    <hyperlink ref="I136" r:id="rId98"/>
    <hyperlink ref="I269" r:id="rId99"/>
    <hyperlink ref="I340" r:id="rId100"/>
    <hyperlink ref="I98" r:id="rId101"/>
    <hyperlink ref="I341" r:id="rId102"/>
    <hyperlink ref="I203" r:id="rId103"/>
    <hyperlink ref="I342" r:id="rId104"/>
    <hyperlink ref="I275" r:id="rId105"/>
    <hyperlink ref="I99" r:id="rId106"/>
    <hyperlink ref="I100" r:id="rId107"/>
    <hyperlink ref="I116" r:id="rId108"/>
    <hyperlink ref="I117" r:id="rId109"/>
    <hyperlink ref="I118" r:id="rId110"/>
    <hyperlink ref="I101" r:id="rId111"/>
    <hyperlink ref="I309" r:id="rId112" display="http://www.crepc.sk/portal?fn=*recview&amp;uid=2215905&amp;pageId=resultform&amp;full=0"/>
    <hyperlink ref="I276" r:id="rId113"/>
    <hyperlink ref="I310" r:id="rId114" display="http://www.crepc.sk/portal?fn=*recview&amp;uid=2218591&amp;pageId=resultform&amp;full=0"/>
    <hyperlink ref="I323" r:id="rId115" display="http://www.crepc.sk/portal?fn=*recview&amp;uid=1968037&amp;pageId=resultform&amp;full=0"/>
    <hyperlink ref="I312" r:id="rId116" display="http://www.crepc.sk/portal?fn=*recview&amp;uid=2217251&amp;pageId=resultform&amp;full=0 "/>
    <hyperlink ref="I15" r:id="rId117" display="http://www.crepc.sk/portal?fn=*recview&amp;uid=1968010&amp;pageId=resultform&amp;full=0 "/>
    <hyperlink ref="I311" r:id="rId118"/>
    <hyperlink ref="I313" r:id="rId119"/>
    <hyperlink ref="I270" r:id="rId120" display="https://app.crepc.sk/?fn=detailBiblioForm&amp;sid=C063C1445B3867995F6F57EE "/>
    <hyperlink ref="I119" r:id="rId121"/>
    <hyperlink ref="I71" r:id="rId122"/>
    <hyperlink ref="I207" r:id="rId123"/>
    <hyperlink ref="I208" r:id="rId124"/>
    <hyperlink ref="I209" r:id="rId125"/>
    <hyperlink ref="I217" r:id="rId126"/>
    <hyperlink ref="I175" r:id="rId127"/>
    <hyperlink ref="I48" r:id="rId128"/>
    <hyperlink ref="I102" r:id="rId129"/>
    <hyperlink ref="I121" r:id="rId130"/>
    <hyperlink ref="I277" r:id="rId131"/>
    <hyperlink ref="I35" r:id="rId132"/>
    <hyperlink ref="I137" r:id="rId133"/>
    <hyperlink ref="I131" r:id="rId134"/>
    <hyperlink ref="I122" r:id="rId135"/>
    <hyperlink ref="I138" r:id="rId136"/>
    <hyperlink ref="I2" r:id="rId137"/>
    <hyperlink ref="I23" r:id="rId138"/>
    <hyperlink ref="I123" r:id="rId139"/>
    <hyperlink ref="I144" r:id="rId140"/>
    <hyperlink ref="I124" r:id="rId141"/>
    <hyperlink ref="I19" r:id="rId142"/>
    <hyperlink ref="I103" r:id="rId143"/>
    <hyperlink ref="I104" r:id="rId144"/>
    <hyperlink ref="I125" r:id="rId145"/>
    <hyperlink ref="I126" r:id="rId146"/>
    <hyperlink ref="I105" r:id="rId147" display="https://app.crepc.sk/?fn=detailBiblioForm&amp;sid=0004BBED1DA1E1C29DFFCDFA10"/>
    <hyperlink ref="I62" r:id="rId148" display="http://www.crepc.sk/portal?fn=*recview&amp;uid=1363620&amp;pageId=resultform&amp;full=0"/>
    <hyperlink ref="I139" r:id="rId149" display="https://app.crepc.sk/?fn=detailBiblioForm&amp;sid=62366C6F0B24C0945F96C5EE"/>
    <hyperlink ref="I343" r:id="rId150"/>
    <hyperlink ref="I106" r:id="rId151"/>
    <hyperlink ref="I344" r:id="rId152"/>
    <hyperlink ref="I345" r:id="rId153"/>
    <hyperlink ref="I278" r:id="rId154"/>
    <hyperlink ref="I82" r:id="rId155"/>
    <hyperlink ref="I21" r:id="rId156"/>
    <hyperlink ref="I29" r:id="rId157"/>
    <hyperlink ref="I107" r:id="rId158"/>
    <hyperlink ref="I346" r:id="rId159"/>
    <hyperlink ref="I347" r:id="rId160"/>
    <hyperlink ref="I210" r:id="rId161"/>
    <hyperlink ref="I355" r:id="rId162"/>
    <hyperlink ref="I16" r:id="rId163"/>
    <hyperlink ref="I3" r:id="rId164"/>
    <hyperlink ref="I42" r:id="rId165"/>
    <hyperlink ref="I108" r:id="rId166"/>
    <hyperlink ref="I140" r:id="rId167"/>
    <hyperlink ref="I348" r:id="rId168"/>
    <hyperlink ref="I274" r:id="rId169"/>
    <hyperlink ref="I127" r:id="rId170" display="http://www.crepc.sk/portal?fn=*recview&amp;uid=2215909&amp;pageId=resultform&amp;full=0"/>
    <hyperlink ref="I206" r:id="rId171"/>
    <hyperlink ref="I46" r:id="rId172"/>
    <hyperlink ref="I30" r:id="rId173"/>
    <hyperlink ref="I6" r:id="rId174"/>
    <hyperlink ref="I173" r:id="rId175"/>
    <hyperlink ref="I171" r:id="rId176"/>
    <hyperlink ref="I109" r:id="rId177"/>
    <hyperlink ref="I146" r:id="rId178"/>
    <hyperlink ref="I222" r:id="rId179"/>
    <hyperlink ref="I174" r:id="rId180"/>
    <hyperlink ref="I178" r:id="rId181"/>
    <hyperlink ref="I280" r:id="rId182"/>
    <hyperlink ref="I223" r:id="rId183"/>
    <hyperlink ref="I224" r:id="rId184"/>
    <hyperlink ref="I64" r:id="rId185"/>
    <hyperlink ref="I186" r:id="rId186"/>
    <hyperlink ref="I187" r:id="rId187"/>
    <hyperlink ref="I110" r:id="rId188"/>
    <hyperlink ref="I225" r:id="rId189"/>
    <hyperlink ref="I31" r:id="rId190"/>
    <hyperlink ref="I32" r:id="rId191"/>
    <hyperlink ref="I218" r:id="rId192"/>
    <hyperlink ref="I227" r:id="rId193"/>
    <hyperlink ref="I219" r:id="rId194"/>
    <hyperlink ref="I20" r:id="rId195"/>
    <hyperlink ref="I228" r:id="rId196"/>
    <hyperlink ref="I214" r:id="rId197"/>
    <hyperlink ref="I111" r:id="rId198"/>
    <hyperlink ref="I232" r:id="rId199"/>
    <hyperlink ref="I356" r:id="rId200"/>
    <hyperlink ref="I5" r:id="rId201"/>
    <hyperlink ref="I204" r:id="rId202"/>
    <hyperlink ref="I233" r:id="rId203"/>
    <hyperlink ref="I172" r:id="rId204"/>
    <hyperlink ref="I205" r:id="rId205"/>
    <hyperlink ref="I234" r:id="rId206"/>
    <hyperlink ref="I281" r:id="rId207"/>
    <hyperlink ref="I236" r:id="rId208"/>
    <hyperlink ref="I237" r:id="rId209"/>
    <hyperlink ref="I324" r:id="rId210"/>
    <hyperlink ref="I78" r:id="rId211"/>
    <hyperlink ref="I350" r:id="rId212"/>
    <hyperlink ref="I284" r:id="rId213"/>
    <hyperlink ref="I49" r:id="rId214"/>
    <hyperlink ref="I155" r:id="rId215"/>
    <hyperlink ref="I50" r:id="rId216"/>
    <hyperlink ref="I156" r:id="rId217"/>
    <hyperlink ref="I157" r:id="rId218"/>
    <hyperlink ref="I240" r:id="rId219"/>
    <hyperlink ref="I241" r:id="rId220"/>
    <hyperlink ref="I285" r:id="rId221"/>
    <hyperlink ref="I188" r:id="rId222"/>
    <hyperlink ref="I242" r:id="rId223"/>
    <hyperlink ref="I286" r:id="rId224"/>
    <hyperlink ref="I243" r:id="rId225"/>
    <hyperlink ref="I244" r:id="rId226"/>
    <hyperlink ref="I158" r:id="rId227"/>
    <hyperlink ref="I132" r:id="rId228"/>
    <hyperlink ref="I27" r:id="rId229"/>
    <hyperlink ref="I245" r:id="rId230"/>
    <hyperlink ref="I133" r:id="rId231"/>
    <hyperlink ref="I246" r:id="rId232"/>
    <hyperlink ref="I180" r:id="rId233"/>
    <hyperlink ref="I249" r:id="rId234"/>
    <hyperlink ref="I247" r:id="rId235"/>
    <hyperlink ref="I287" r:id="rId236"/>
    <hyperlink ref="I248" r:id="rId237"/>
    <hyperlink ref="I189" r:id="rId238"/>
    <hyperlink ref="I250" r:id="rId239"/>
    <hyperlink ref="I251" r:id="rId240"/>
    <hyperlink ref="I159" r:id="rId241"/>
    <hyperlink ref="I358" r:id="rId242"/>
    <hyperlink ref="I51" r:id="rId243"/>
    <hyperlink ref="I252" r:id="rId244"/>
    <hyperlink ref="I190" r:id="rId245"/>
    <hyperlink ref="I191" r:id="rId246"/>
    <hyperlink ref="I192" r:id="rId247"/>
    <hyperlink ref="I193" r:id="rId248"/>
    <hyperlink ref="I194" r:id="rId249"/>
    <hyperlink ref="I349" r:id="rId250"/>
    <hyperlink ref="I288" r:id="rId251"/>
    <hyperlink ref="I289" r:id="rId252"/>
    <hyperlink ref="I352" r:id="rId253"/>
    <hyperlink ref="I181" r:id="rId254"/>
    <hyperlink ref="I182" r:id="rId255"/>
    <hyperlink ref="I65" r:id="rId256"/>
    <hyperlink ref="I66" r:id="rId257"/>
    <hyperlink ref="I195" r:id="rId258"/>
    <hyperlink ref="I290" r:id="rId259"/>
    <hyperlink ref="I315" r:id="rId260"/>
    <hyperlink ref="I196" r:id="rId261"/>
    <hyperlink ref="I14" r:id="rId262"/>
    <hyperlink ref="I253" r:id="rId263"/>
    <hyperlink ref="I197" r:id="rId264"/>
    <hyperlink ref="I199" r:id="rId265"/>
    <hyperlink ref="I357" r:id="rId266"/>
    <hyperlink ref="I200" r:id="rId267"/>
    <hyperlink ref="I9" r:id="rId268"/>
    <hyperlink ref="I8" r:id="rId269"/>
    <hyperlink ref="I183" r:id="rId270"/>
    <hyperlink ref="I160" r:id="rId271"/>
    <hyperlink ref="I327" r:id="rId272"/>
    <hyperlink ref="I326" r:id="rId273"/>
    <hyperlink ref="I161" r:id="rId274"/>
    <hyperlink ref="I150" r:id="rId275"/>
    <hyperlink ref="I24" r:id="rId276"/>
    <hyperlink ref="I70" r:id="rId277"/>
    <hyperlink ref="I328" r:id="rId278"/>
    <hyperlink ref="I84" r:id="rId279"/>
    <hyperlink ref="I321" r:id="rId280"/>
    <hyperlink ref="I151" r:id="rId281"/>
    <hyperlink ref="I330" r:id="rId282"/>
    <hyperlink ref="I329" r:id="rId283"/>
    <hyperlink ref="I162" r:id="rId284"/>
    <hyperlink ref="I67" r:id="rId285"/>
    <hyperlink ref="I28" r:id="rId286"/>
    <hyperlink ref="I152" r:id="rId287"/>
    <hyperlink ref="I163" r:id="rId288"/>
    <hyperlink ref="I291" r:id="rId289"/>
    <hyperlink ref="I112" r:id="rId290"/>
    <hyperlink ref="I331" r:id="rId291"/>
    <hyperlink ref="I85" r:id="rId292"/>
    <hyperlink ref="I86" r:id="rId293"/>
    <hyperlink ref="I113" r:id="rId294"/>
    <hyperlink ref="I322" r:id="rId295"/>
    <hyperlink ref="I336" r:id="rId296"/>
    <hyperlink ref="I68" r:id="rId297"/>
    <hyperlink ref="I52" r:id="rId298"/>
    <hyperlink ref="I335" r:id="rId299"/>
    <hyperlink ref="I120" r:id="rId300"/>
    <hyperlink ref="I176" r:id="rId301"/>
    <hyperlink ref="I185" r:id="rId302"/>
    <hyperlink ref="I271" r:id="rId303"/>
    <hyperlink ref="I17" r:id="rId304"/>
    <hyperlink ref="I63" r:id="rId305"/>
    <hyperlink ref="I314" r:id="rId306"/>
    <hyperlink ref="I320" r:id="rId307"/>
    <hyperlink ref="I128" r:id="rId308"/>
    <hyperlink ref="I318" r:id="rId309"/>
    <hyperlink ref="I169" r:id="rId310"/>
    <hyperlink ref="I272" r:id="rId311"/>
    <hyperlink ref="I273" r:id="rId312"/>
    <hyperlink ref="I26" r:id="rId313"/>
    <hyperlink ref="I170" r:id="rId314"/>
    <hyperlink ref="I211" r:id="rId315"/>
    <hyperlink ref="I212" r:id="rId316"/>
    <hyperlink ref="I213" r:id="rId317"/>
    <hyperlink ref="I129" r:id="rId318"/>
    <hyperlink ref="I279" r:id="rId319"/>
    <hyperlink ref="I147" r:id="rId320"/>
    <hyperlink ref="I226" r:id="rId321"/>
    <hyperlink ref="I148" r:id="rId322"/>
    <hyperlink ref="I229" r:id="rId323"/>
    <hyperlink ref="I230" r:id="rId324"/>
    <hyperlink ref="I231" r:id="rId325"/>
    <hyperlink ref="I4" r:id="rId326"/>
    <hyperlink ref="I72" r:id="rId327"/>
    <hyperlink ref="I149" r:id="rId328"/>
    <hyperlink ref="I235" r:id="rId329"/>
    <hyperlink ref="I153" r:id="rId330"/>
    <hyperlink ref="I154" r:id="rId331"/>
    <hyperlink ref="I238" r:id="rId332"/>
    <hyperlink ref="I325" r:id="rId333"/>
    <hyperlink ref="I10" r:id="rId334"/>
    <hyperlink ref="I11" r:id="rId335"/>
    <hyperlink ref="I12" r:id="rId336"/>
    <hyperlink ref="I13" r:id="rId337"/>
    <hyperlink ref="I198" r:id="rId338"/>
    <hyperlink ref="I75" r:id="rId339"/>
    <hyperlink ref="I179" r:id="rId340"/>
    <hyperlink ref="I74" r:id="rId341"/>
    <hyperlink ref="I296" r:id="rId342"/>
    <hyperlink ref="I297" r:id="rId343"/>
    <hyperlink ref="I264" r:id="rId344"/>
    <hyperlink ref="I299" r:id="rId345"/>
    <hyperlink ref="I300" r:id="rId346"/>
    <hyperlink ref="I302" r:id="rId347"/>
    <hyperlink ref="I303" r:id="rId348"/>
    <hyperlink ref="I221" r:id="rId349"/>
  </hyperlinks>
  <pageMargins left="0.7" right="0.7" top="0.75" bottom="0.75" header="0.51180555555555496" footer="0.51180555555555496"/>
  <pageSetup paperSize="9" scale="47" firstPageNumber="0" fitToHeight="0" orientation="landscape" horizontalDpi="300" verticalDpi="300" r:id="rId350"/>
  <drawing r:id="rId35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topLeftCell="A13" zoomScaleNormal="100" workbookViewId="0">
      <selection activeCell="G2" sqref="G2"/>
    </sheetView>
  </sheetViews>
  <sheetFormatPr defaultRowHeight="15" x14ac:dyDescent="0.25"/>
  <cols>
    <col min="1" max="2" width="8.42578125" customWidth="1"/>
    <col min="3" max="3" width="28.42578125" customWidth="1"/>
    <col min="4" max="4" width="10.5703125" customWidth="1"/>
    <col min="5" max="5" width="11.140625" customWidth="1"/>
    <col min="6" max="6" width="8.42578125" customWidth="1"/>
    <col min="7" max="7" width="32.28515625" customWidth="1"/>
    <col min="8" max="8" width="8.42578125" customWidth="1"/>
    <col min="9" max="9" width="44.28515625" customWidth="1"/>
    <col min="10" max="1025" width="8.42578125" customWidth="1"/>
  </cols>
  <sheetData>
    <row r="1" spans="1:13" s="1" customFormat="1" ht="128.25" x14ac:dyDescent="0.25">
      <c r="A1" s="9"/>
      <c r="B1" s="9" t="s">
        <v>0</v>
      </c>
      <c r="C1" s="20" t="s">
        <v>1</v>
      </c>
      <c r="D1" s="20" t="s">
        <v>2</v>
      </c>
      <c r="E1" s="20" t="s">
        <v>3</v>
      </c>
      <c r="F1" s="20" t="s">
        <v>4</v>
      </c>
      <c r="G1" s="4" t="s">
        <v>5</v>
      </c>
      <c r="H1" s="4" t="s">
        <v>6</v>
      </c>
      <c r="I1" s="4" t="s">
        <v>7</v>
      </c>
      <c r="J1" s="59" t="s">
        <v>905</v>
      </c>
      <c r="K1" s="59" t="s">
        <v>906</v>
      </c>
      <c r="L1" s="59" t="s">
        <v>907</v>
      </c>
      <c r="M1" s="59" t="s">
        <v>908</v>
      </c>
    </row>
    <row r="2" spans="1:13" s="1" customFormat="1" ht="153" x14ac:dyDescent="0.25">
      <c r="A2" s="9">
        <v>1</v>
      </c>
      <c r="B2" s="6" t="s">
        <v>647</v>
      </c>
      <c r="C2" s="7" t="s">
        <v>650</v>
      </c>
      <c r="D2" s="8">
        <v>32021</v>
      </c>
      <c r="E2" s="8"/>
      <c r="F2" s="28" t="s">
        <v>48</v>
      </c>
      <c r="G2" s="28" t="s">
        <v>651</v>
      </c>
      <c r="H2" s="28" t="s">
        <v>50</v>
      </c>
      <c r="I2" s="28" t="s">
        <v>652</v>
      </c>
      <c r="J2" s="28">
        <v>4.2249999999999996</v>
      </c>
      <c r="K2" s="28" t="s">
        <v>911</v>
      </c>
      <c r="L2" s="28">
        <v>1.899</v>
      </c>
      <c r="M2" s="28" t="s">
        <v>912</v>
      </c>
    </row>
    <row r="3" spans="1:13" s="1" customFormat="1" ht="127.5" x14ac:dyDescent="0.25">
      <c r="A3" s="9"/>
      <c r="B3" s="6" t="s">
        <v>647</v>
      </c>
      <c r="C3" s="7" t="s">
        <v>650</v>
      </c>
      <c r="D3" s="8">
        <v>32021</v>
      </c>
      <c r="E3" s="8"/>
      <c r="F3" s="28" t="s">
        <v>21</v>
      </c>
      <c r="G3" s="28" t="s">
        <v>653</v>
      </c>
      <c r="H3" s="28" t="s">
        <v>18</v>
      </c>
      <c r="I3" s="28" t="s">
        <v>654</v>
      </c>
      <c r="J3" s="28"/>
      <c r="K3" s="28"/>
      <c r="L3" s="28"/>
      <c r="M3" s="28"/>
    </row>
    <row r="4" spans="1:13" s="1" customFormat="1" ht="114.75" x14ac:dyDescent="0.25">
      <c r="A4" s="9"/>
      <c r="B4" s="6" t="s">
        <v>647</v>
      </c>
      <c r="C4" s="7" t="s">
        <v>650</v>
      </c>
      <c r="D4" s="8">
        <v>32021</v>
      </c>
      <c r="E4" s="8"/>
      <c r="F4" s="28" t="s">
        <v>21</v>
      </c>
      <c r="G4" s="28" t="s">
        <v>655</v>
      </c>
      <c r="H4" s="28" t="s">
        <v>18</v>
      </c>
      <c r="I4" s="28" t="s">
        <v>656</v>
      </c>
      <c r="J4" s="28"/>
      <c r="K4" s="28"/>
      <c r="L4" s="28"/>
      <c r="M4" s="28"/>
    </row>
    <row r="5" spans="1:13" s="1" customFormat="1" ht="140.25" x14ac:dyDescent="0.25">
      <c r="A5" s="9"/>
      <c r="B5" s="6" t="s">
        <v>647</v>
      </c>
      <c r="C5" s="7" t="s">
        <v>650</v>
      </c>
      <c r="D5" s="8">
        <v>32021</v>
      </c>
      <c r="E5" s="8"/>
      <c r="F5" s="28" t="s">
        <v>21</v>
      </c>
      <c r="G5" s="28" t="s">
        <v>657</v>
      </c>
      <c r="H5" s="28" t="s">
        <v>18</v>
      </c>
      <c r="I5" s="28" t="s">
        <v>658</v>
      </c>
      <c r="J5" s="28"/>
      <c r="K5" s="28"/>
      <c r="L5" s="28"/>
      <c r="M5" s="28"/>
    </row>
    <row r="6" spans="1:13" s="1" customFormat="1" ht="140.25" x14ac:dyDescent="0.25">
      <c r="A6" s="9"/>
      <c r="B6" s="6" t="s">
        <v>647</v>
      </c>
      <c r="C6" s="7" t="s">
        <v>650</v>
      </c>
      <c r="D6" s="8">
        <v>32021</v>
      </c>
      <c r="E6" s="8"/>
      <c r="F6" s="28" t="s">
        <v>21</v>
      </c>
      <c r="G6" s="28" t="s">
        <v>659</v>
      </c>
      <c r="H6" s="28" t="s">
        <v>18</v>
      </c>
      <c r="I6" s="28" t="s">
        <v>660</v>
      </c>
      <c r="J6" s="28"/>
      <c r="K6" s="28"/>
      <c r="L6" s="28"/>
      <c r="M6" s="28"/>
    </row>
    <row r="7" spans="1:13" s="1" customFormat="1" ht="114.75" x14ac:dyDescent="0.25">
      <c r="A7" s="9">
        <v>2</v>
      </c>
      <c r="B7" s="6" t="s">
        <v>647</v>
      </c>
      <c r="C7" s="7" t="s">
        <v>661</v>
      </c>
      <c r="D7" s="8">
        <v>33086</v>
      </c>
      <c r="E7" s="8">
        <v>43708</v>
      </c>
      <c r="F7" s="28" t="s">
        <v>21</v>
      </c>
      <c r="G7" s="28" t="s">
        <v>662</v>
      </c>
      <c r="H7" s="28" t="s">
        <v>18</v>
      </c>
      <c r="I7" s="28" t="s">
        <v>663</v>
      </c>
      <c r="J7" s="28"/>
      <c r="K7" s="28"/>
      <c r="L7" s="28"/>
      <c r="M7" s="28"/>
    </row>
    <row r="8" spans="1:13" s="1" customFormat="1" ht="102" x14ac:dyDescent="0.25">
      <c r="A8" s="9"/>
      <c r="B8" s="6" t="s">
        <v>647</v>
      </c>
      <c r="C8" s="7" t="s">
        <v>661</v>
      </c>
      <c r="D8" s="8">
        <v>33086</v>
      </c>
      <c r="E8" s="8">
        <v>43708</v>
      </c>
      <c r="F8" s="28" t="s">
        <v>21</v>
      </c>
      <c r="G8" s="28" t="s">
        <v>664</v>
      </c>
      <c r="H8" s="28" t="s">
        <v>18</v>
      </c>
      <c r="I8" s="29" t="s">
        <v>665</v>
      </c>
      <c r="J8" s="28"/>
      <c r="K8" s="28"/>
      <c r="L8" s="28"/>
      <c r="M8" s="28"/>
    </row>
    <row r="9" spans="1:13" s="1" customFormat="1" ht="114.75" x14ac:dyDescent="0.25">
      <c r="A9" s="9"/>
      <c r="B9" s="6" t="s">
        <v>647</v>
      </c>
      <c r="C9" s="7" t="s">
        <v>661</v>
      </c>
      <c r="D9" s="8">
        <v>33086</v>
      </c>
      <c r="E9" s="8">
        <v>43708</v>
      </c>
      <c r="F9" s="28" t="s">
        <v>10</v>
      </c>
      <c r="G9" s="28" t="s">
        <v>666</v>
      </c>
      <c r="H9" s="28" t="s">
        <v>18</v>
      </c>
      <c r="I9" s="29" t="s">
        <v>667</v>
      </c>
      <c r="J9" s="28"/>
      <c r="K9" s="28"/>
      <c r="L9" s="28">
        <v>0.14499999999999999</v>
      </c>
      <c r="M9" s="28" t="s">
        <v>909</v>
      </c>
    </row>
    <row r="10" spans="1:13" s="1" customFormat="1" ht="127.5" x14ac:dyDescent="0.25">
      <c r="A10" s="9"/>
      <c r="B10" s="6" t="s">
        <v>647</v>
      </c>
      <c r="C10" s="7" t="s">
        <v>661</v>
      </c>
      <c r="D10" s="8">
        <v>33086</v>
      </c>
      <c r="E10" s="8">
        <v>43708</v>
      </c>
      <c r="F10" s="28" t="s">
        <v>21</v>
      </c>
      <c r="G10" s="28" t="s">
        <v>668</v>
      </c>
      <c r="H10" s="28" t="s">
        <v>18</v>
      </c>
      <c r="I10" s="28" t="s">
        <v>669</v>
      </c>
      <c r="J10" s="28"/>
      <c r="K10" s="28"/>
      <c r="L10" s="28"/>
      <c r="M10" s="28"/>
    </row>
    <row r="11" spans="1:13" s="1" customFormat="1" ht="153" x14ac:dyDescent="0.25">
      <c r="A11" s="9"/>
      <c r="B11" s="6" t="s">
        <v>647</v>
      </c>
      <c r="C11" s="7" t="s">
        <v>661</v>
      </c>
      <c r="D11" s="8">
        <v>33086</v>
      </c>
      <c r="E11" s="8">
        <v>43708</v>
      </c>
      <c r="F11" s="28" t="s">
        <v>21</v>
      </c>
      <c r="G11" s="28" t="s">
        <v>670</v>
      </c>
      <c r="H11" s="28" t="s">
        <v>18</v>
      </c>
      <c r="I11" s="28" t="s">
        <v>671</v>
      </c>
      <c r="J11" s="28"/>
      <c r="K11" s="28"/>
      <c r="L11" s="28"/>
      <c r="M11" s="28"/>
    </row>
    <row r="12" spans="1:13" s="1" customFormat="1" ht="204" x14ac:dyDescent="0.25">
      <c r="A12" s="9">
        <v>3</v>
      </c>
      <c r="B12" s="6" t="s">
        <v>647</v>
      </c>
      <c r="C12" s="7" t="s">
        <v>672</v>
      </c>
      <c r="D12" s="8">
        <v>34731</v>
      </c>
      <c r="E12" s="8"/>
      <c r="F12" s="30" t="s">
        <v>48</v>
      </c>
      <c r="G12" s="28" t="s">
        <v>673</v>
      </c>
      <c r="H12" s="28" t="s">
        <v>50</v>
      </c>
      <c r="I12" s="29" t="s">
        <v>674</v>
      </c>
      <c r="J12" s="28">
        <v>3.9980000000000002</v>
      </c>
      <c r="K12" s="28" t="s">
        <v>912</v>
      </c>
      <c r="L12" s="28">
        <v>1.341</v>
      </c>
      <c r="M12" s="28" t="s">
        <v>912</v>
      </c>
    </row>
    <row r="13" spans="1:13" s="1" customFormat="1" ht="153" x14ac:dyDescent="0.25">
      <c r="A13" s="9"/>
      <c r="B13" s="6" t="s">
        <v>647</v>
      </c>
      <c r="C13" s="7" t="s">
        <v>672</v>
      </c>
      <c r="D13" s="8">
        <v>34731</v>
      </c>
      <c r="E13" s="8"/>
      <c r="F13" s="30" t="s">
        <v>48</v>
      </c>
      <c r="G13" s="28" t="s">
        <v>675</v>
      </c>
      <c r="H13" s="28" t="s">
        <v>50</v>
      </c>
      <c r="I13" s="29" t="s">
        <v>676</v>
      </c>
      <c r="J13" s="28">
        <v>12.124000000000001</v>
      </c>
      <c r="K13" s="28" t="s">
        <v>912</v>
      </c>
      <c r="L13" s="28">
        <v>6.4139999999999997</v>
      </c>
      <c r="M13" s="28" t="s">
        <v>912</v>
      </c>
    </row>
    <row r="14" spans="1:13" s="1" customFormat="1" ht="191.25" x14ac:dyDescent="0.25">
      <c r="A14" s="9"/>
      <c r="B14" s="6" t="s">
        <v>647</v>
      </c>
      <c r="C14" s="7" t="s">
        <v>672</v>
      </c>
      <c r="D14" s="8">
        <v>34731</v>
      </c>
      <c r="E14" s="8"/>
      <c r="F14" s="30" t="s">
        <v>48</v>
      </c>
      <c r="G14" s="28" t="s">
        <v>677</v>
      </c>
      <c r="H14" s="28" t="s">
        <v>50</v>
      </c>
      <c r="I14" s="28" t="s">
        <v>678</v>
      </c>
      <c r="J14" s="28">
        <v>5.0890000000000004</v>
      </c>
      <c r="K14" s="28" t="s">
        <v>912</v>
      </c>
      <c r="L14" s="28">
        <v>3.6629999999999998</v>
      </c>
      <c r="M14" s="28" t="s">
        <v>912</v>
      </c>
    </row>
    <row r="15" spans="1:13" s="1" customFormat="1" ht="140.25" x14ac:dyDescent="0.25">
      <c r="A15" s="9"/>
      <c r="B15" s="6" t="s">
        <v>647</v>
      </c>
      <c r="C15" s="7" t="s">
        <v>672</v>
      </c>
      <c r="D15" s="8">
        <v>34731</v>
      </c>
      <c r="E15" s="8"/>
      <c r="F15" s="30" t="s">
        <v>48</v>
      </c>
      <c r="G15" s="28" t="s">
        <v>679</v>
      </c>
      <c r="H15" s="28" t="s">
        <v>50</v>
      </c>
      <c r="I15" s="28" t="s">
        <v>680</v>
      </c>
      <c r="J15" s="28">
        <v>11.329000000000001</v>
      </c>
      <c r="K15" s="28" t="s">
        <v>912</v>
      </c>
      <c r="L15" s="28">
        <v>6.2869999999999999</v>
      </c>
      <c r="M15" s="28" t="s">
        <v>912</v>
      </c>
    </row>
    <row r="16" spans="1:13" s="1" customFormat="1" ht="140.25" x14ac:dyDescent="0.25">
      <c r="A16" s="9"/>
      <c r="B16" s="6" t="s">
        <v>647</v>
      </c>
      <c r="C16" s="7" t="s">
        <v>672</v>
      </c>
      <c r="D16" s="8">
        <v>34731</v>
      </c>
      <c r="E16" s="8"/>
      <c r="F16" s="30" t="s">
        <v>10</v>
      </c>
      <c r="G16" s="28" t="s">
        <v>681</v>
      </c>
      <c r="H16" s="28" t="s">
        <v>50</v>
      </c>
      <c r="I16" s="28" t="s">
        <v>682</v>
      </c>
      <c r="J16" s="28">
        <v>10.965</v>
      </c>
      <c r="K16" s="28" t="s">
        <v>912</v>
      </c>
      <c r="L16" s="28">
        <v>5.2119999999999997</v>
      </c>
      <c r="M16" s="28" t="s">
        <v>912</v>
      </c>
    </row>
    <row r="17" spans="1:13" s="1" customFormat="1" ht="166.5" x14ac:dyDescent="0.25">
      <c r="A17" s="9">
        <v>4</v>
      </c>
      <c r="B17" s="6" t="s">
        <v>647</v>
      </c>
      <c r="C17" s="7" t="s">
        <v>695</v>
      </c>
      <c r="D17" s="8">
        <v>35688</v>
      </c>
      <c r="E17" s="8"/>
      <c r="F17" s="28" t="s">
        <v>21</v>
      </c>
      <c r="G17" s="43" t="s">
        <v>696</v>
      </c>
      <c r="H17" s="28" t="s">
        <v>11</v>
      </c>
      <c r="I17" s="28" t="s">
        <v>697</v>
      </c>
      <c r="J17" s="28"/>
      <c r="K17" s="28"/>
      <c r="L17" s="28"/>
      <c r="M17" s="28"/>
    </row>
    <row r="18" spans="1:13" s="1" customFormat="1" ht="153" x14ac:dyDescent="0.25">
      <c r="A18" s="9"/>
      <c r="B18" s="6" t="s">
        <v>647</v>
      </c>
      <c r="C18" s="7" t="s">
        <v>695</v>
      </c>
      <c r="D18" s="8">
        <v>35688</v>
      </c>
      <c r="E18" s="8"/>
      <c r="F18" s="28" t="s">
        <v>14</v>
      </c>
      <c r="G18" s="28" t="s">
        <v>698</v>
      </c>
      <c r="H18" s="28" t="s">
        <v>11</v>
      </c>
      <c r="I18" s="29" t="s">
        <v>699</v>
      </c>
      <c r="J18" s="28">
        <v>0.98899999999999999</v>
      </c>
      <c r="K18" s="28" t="s">
        <v>909</v>
      </c>
      <c r="L18" s="28">
        <v>0.372</v>
      </c>
      <c r="M18" s="28" t="s">
        <v>911</v>
      </c>
    </row>
    <row r="19" spans="1:13" s="1" customFormat="1" ht="114.75" x14ac:dyDescent="0.25">
      <c r="A19" s="9"/>
      <c r="B19" s="6" t="s">
        <v>647</v>
      </c>
      <c r="C19" s="7" t="s">
        <v>695</v>
      </c>
      <c r="D19" s="8">
        <v>35688</v>
      </c>
      <c r="E19" s="8"/>
      <c r="F19" s="28" t="s">
        <v>10</v>
      </c>
      <c r="G19" s="28" t="s">
        <v>700</v>
      </c>
      <c r="H19" s="28" t="s">
        <v>11</v>
      </c>
      <c r="I19" s="28" t="s">
        <v>701</v>
      </c>
      <c r="J19" s="28"/>
      <c r="K19" s="28"/>
      <c r="L19" s="28">
        <v>0.13600000000000001</v>
      </c>
      <c r="M19" s="28" t="s">
        <v>910</v>
      </c>
    </row>
    <row r="20" spans="1:13" s="1" customFormat="1" ht="89.25" x14ac:dyDescent="0.25">
      <c r="A20" s="9"/>
      <c r="B20" s="6" t="s">
        <v>647</v>
      </c>
      <c r="C20" s="7" t="s">
        <v>695</v>
      </c>
      <c r="D20" s="8">
        <v>35688</v>
      </c>
      <c r="E20" s="8"/>
      <c r="F20" s="28" t="s">
        <v>270</v>
      </c>
      <c r="G20" s="28" t="s">
        <v>702</v>
      </c>
      <c r="H20" s="28" t="s">
        <v>38</v>
      </c>
      <c r="I20" s="28" t="s">
        <v>703</v>
      </c>
      <c r="J20" s="28"/>
      <c r="K20" s="28"/>
      <c r="L20" s="28"/>
      <c r="M20" s="28"/>
    </row>
    <row r="21" spans="1:13" s="1" customFormat="1" ht="127.5" x14ac:dyDescent="0.25">
      <c r="A21" s="9"/>
      <c r="B21" s="6" t="s">
        <v>647</v>
      </c>
      <c r="C21" s="7" t="s">
        <v>695</v>
      </c>
      <c r="D21" s="8">
        <v>35688</v>
      </c>
      <c r="E21" s="8"/>
      <c r="F21" s="28" t="s">
        <v>16</v>
      </c>
      <c r="G21" s="28" t="s">
        <v>704</v>
      </c>
      <c r="H21" s="28" t="s">
        <v>38</v>
      </c>
      <c r="I21" s="28" t="s">
        <v>705</v>
      </c>
      <c r="J21" s="28"/>
      <c r="K21" s="28"/>
      <c r="L21" s="28"/>
      <c r="M21" s="28"/>
    </row>
    <row r="22" spans="1:13" s="1" customFormat="1" ht="127.5" x14ac:dyDescent="0.25">
      <c r="A22" s="9">
        <v>5</v>
      </c>
      <c r="B22" s="6" t="s">
        <v>647</v>
      </c>
      <c r="C22" s="7" t="s">
        <v>706</v>
      </c>
      <c r="D22" s="8">
        <v>34943</v>
      </c>
      <c r="E22" s="9"/>
      <c r="F22" s="28" t="s">
        <v>21</v>
      </c>
      <c r="G22" s="28" t="s">
        <v>707</v>
      </c>
      <c r="H22" s="28" t="s">
        <v>18</v>
      </c>
      <c r="I22" s="28" t="s">
        <v>708</v>
      </c>
      <c r="J22" s="28"/>
      <c r="K22" s="28"/>
      <c r="L22" s="28"/>
      <c r="M22" s="28"/>
    </row>
    <row r="23" spans="1:13" s="1" customFormat="1" ht="102" x14ac:dyDescent="0.25">
      <c r="A23" s="9"/>
      <c r="B23" s="6" t="s">
        <v>647</v>
      </c>
      <c r="C23" s="7" t="s">
        <v>706</v>
      </c>
      <c r="D23" s="8">
        <v>34943</v>
      </c>
      <c r="E23" s="9"/>
      <c r="F23" s="28" t="s">
        <v>21</v>
      </c>
      <c r="G23" s="28" t="s">
        <v>709</v>
      </c>
      <c r="H23" s="28" t="s">
        <v>18</v>
      </c>
      <c r="I23" s="28" t="s">
        <v>710</v>
      </c>
      <c r="J23" s="28"/>
      <c r="K23" s="28"/>
      <c r="L23" s="28"/>
      <c r="M23" s="28"/>
    </row>
    <row r="24" spans="1:13" s="1" customFormat="1" ht="127.5" x14ac:dyDescent="0.25">
      <c r="A24" s="9"/>
      <c r="B24" s="6" t="s">
        <v>647</v>
      </c>
      <c r="C24" s="7" t="s">
        <v>706</v>
      </c>
      <c r="D24" s="8">
        <v>34943</v>
      </c>
      <c r="E24" s="9"/>
      <c r="F24" s="28" t="s">
        <v>21</v>
      </c>
      <c r="G24" s="28" t="s">
        <v>711</v>
      </c>
      <c r="H24" s="28" t="s">
        <v>18</v>
      </c>
      <c r="I24" s="28" t="s">
        <v>712</v>
      </c>
      <c r="J24" s="28"/>
      <c r="K24" s="28"/>
      <c r="L24" s="28"/>
      <c r="M24" s="28"/>
    </row>
    <row r="25" spans="1:13" s="1" customFormat="1" ht="127.5" x14ac:dyDescent="0.25">
      <c r="A25" s="9"/>
      <c r="B25" s="6" t="s">
        <v>647</v>
      </c>
      <c r="C25" s="7" t="s">
        <v>706</v>
      </c>
      <c r="D25" s="8">
        <v>34943</v>
      </c>
      <c r="E25" s="9"/>
      <c r="F25" s="28" t="s">
        <v>21</v>
      </c>
      <c r="G25" s="28" t="s">
        <v>713</v>
      </c>
      <c r="H25" s="28" t="s">
        <v>18</v>
      </c>
      <c r="I25" s="28" t="s">
        <v>714</v>
      </c>
      <c r="J25" s="28"/>
      <c r="K25" s="28"/>
      <c r="L25" s="28"/>
      <c r="M25" s="28"/>
    </row>
    <row r="26" spans="1:13" s="1" customFormat="1" ht="127.5" x14ac:dyDescent="0.25">
      <c r="A26" s="9"/>
      <c r="B26" s="6" t="s">
        <v>647</v>
      </c>
      <c r="C26" s="7" t="s">
        <v>706</v>
      </c>
      <c r="D26" s="8">
        <v>34943</v>
      </c>
      <c r="E26" s="9"/>
      <c r="F26" s="28" t="s">
        <v>16</v>
      </c>
      <c r="G26" s="28" t="s">
        <v>715</v>
      </c>
      <c r="H26" s="28" t="s">
        <v>38</v>
      </c>
      <c r="I26" s="28" t="s">
        <v>716</v>
      </c>
      <c r="J26" s="28"/>
      <c r="K26" s="28"/>
      <c r="L26" s="28"/>
      <c r="M26" s="28"/>
    </row>
    <row r="27" spans="1:13" s="1" customFormat="1" ht="127.5" x14ac:dyDescent="0.25">
      <c r="A27" s="9">
        <v>6</v>
      </c>
      <c r="B27" s="6" t="s">
        <v>647</v>
      </c>
      <c r="C27" s="7" t="s">
        <v>731</v>
      </c>
      <c r="D27" s="8">
        <v>30039</v>
      </c>
      <c r="E27" s="8"/>
      <c r="F27" s="28" t="s">
        <v>10</v>
      </c>
      <c r="G27" s="28" t="s">
        <v>732</v>
      </c>
      <c r="H27" s="28" t="s">
        <v>733</v>
      </c>
      <c r="I27" s="28" t="s">
        <v>734</v>
      </c>
      <c r="J27" s="28"/>
      <c r="K27" s="28"/>
      <c r="L27" s="28">
        <v>0.77100000000000002</v>
      </c>
      <c r="M27" s="28" t="s">
        <v>912</v>
      </c>
    </row>
    <row r="28" spans="1:13" s="1" customFormat="1" ht="140.25" x14ac:dyDescent="0.25">
      <c r="A28" s="9"/>
      <c r="B28" s="6" t="s">
        <v>647</v>
      </c>
      <c r="C28" s="7" t="s">
        <v>731</v>
      </c>
      <c r="D28" s="8">
        <v>30039</v>
      </c>
      <c r="E28" s="8"/>
      <c r="F28" s="28" t="s">
        <v>10</v>
      </c>
      <c r="G28" s="28" t="s">
        <v>735</v>
      </c>
      <c r="H28" s="28" t="s">
        <v>733</v>
      </c>
      <c r="I28" s="28" t="s">
        <v>736</v>
      </c>
      <c r="J28" s="28"/>
      <c r="K28" s="28"/>
      <c r="L28" s="28">
        <v>0.77100000000000002</v>
      </c>
      <c r="M28" s="28" t="s">
        <v>912</v>
      </c>
    </row>
    <row r="29" spans="1:13" s="1" customFormat="1" ht="102" x14ac:dyDescent="0.25">
      <c r="A29" s="9"/>
      <c r="B29" s="6" t="s">
        <v>647</v>
      </c>
      <c r="C29" s="7" t="s">
        <v>731</v>
      </c>
      <c r="D29" s="8">
        <v>30039</v>
      </c>
      <c r="E29" s="8"/>
      <c r="F29" s="28" t="s">
        <v>270</v>
      </c>
      <c r="G29" s="28" t="s">
        <v>737</v>
      </c>
      <c r="H29" s="28" t="s">
        <v>738</v>
      </c>
      <c r="I29" s="28" t="s">
        <v>739</v>
      </c>
      <c r="J29" s="28"/>
      <c r="K29" s="28"/>
      <c r="L29" s="28">
        <v>0.12</v>
      </c>
      <c r="M29" s="28" t="s">
        <v>910</v>
      </c>
    </row>
    <row r="30" spans="1:13" s="1" customFormat="1" ht="76.5" x14ac:dyDescent="0.25">
      <c r="A30" s="9"/>
      <c r="B30" s="6" t="s">
        <v>647</v>
      </c>
      <c r="C30" s="7" t="s">
        <v>731</v>
      </c>
      <c r="D30" s="8">
        <v>30039</v>
      </c>
      <c r="E30" s="8"/>
      <c r="F30" s="28" t="s">
        <v>113</v>
      </c>
      <c r="G30" s="28" t="s">
        <v>740</v>
      </c>
      <c r="H30" s="28" t="s">
        <v>741</v>
      </c>
      <c r="I30" s="28" t="s">
        <v>742</v>
      </c>
      <c r="J30" s="28"/>
      <c r="K30" s="28"/>
      <c r="L30" s="28"/>
      <c r="M30" s="28"/>
    </row>
    <row r="31" spans="1:13" s="1" customFormat="1" ht="51" x14ac:dyDescent="0.25">
      <c r="A31" s="9"/>
      <c r="B31" s="6" t="s">
        <v>647</v>
      </c>
      <c r="C31" s="7" t="s">
        <v>731</v>
      </c>
      <c r="D31" s="8">
        <v>30039</v>
      </c>
      <c r="E31" s="8"/>
      <c r="F31" s="28" t="s">
        <v>113</v>
      </c>
      <c r="G31" s="28" t="s">
        <v>743</v>
      </c>
      <c r="H31" s="28" t="s">
        <v>741</v>
      </c>
      <c r="I31" s="28" t="s">
        <v>744</v>
      </c>
      <c r="J31" s="28"/>
      <c r="K31" s="28"/>
      <c r="L31" s="28"/>
      <c r="M31" s="28"/>
    </row>
    <row r="32" spans="1:13" s="1" customFormat="1" ht="153.75" x14ac:dyDescent="0.25">
      <c r="A32" s="9">
        <v>7</v>
      </c>
      <c r="B32" s="6" t="s">
        <v>647</v>
      </c>
      <c r="C32" s="7" t="s">
        <v>745</v>
      </c>
      <c r="D32" s="8">
        <v>31656</v>
      </c>
      <c r="E32" s="8"/>
      <c r="F32" s="31" t="s">
        <v>21</v>
      </c>
      <c r="G32" s="43" t="s">
        <v>746</v>
      </c>
      <c r="H32" s="31" t="s">
        <v>18</v>
      </c>
      <c r="I32" s="34" t="s">
        <v>747</v>
      </c>
      <c r="J32" s="31"/>
      <c r="K32" s="31"/>
      <c r="L32" s="31"/>
      <c r="M32" s="31"/>
    </row>
    <row r="33" spans="1:13" s="1" customFormat="1" ht="115.5" x14ac:dyDescent="0.25">
      <c r="A33" s="9"/>
      <c r="B33" s="6" t="s">
        <v>647</v>
      </c>
      <c r="C33" s="7" t="s">
        <v>745</v>
      </c>
      <c r="D33" s="8">
        <v>31656</v>
      </c>
      <c r="E33" s="8"/>
      <c r="F33" s="31" t="s">
        <v>21</v>
      </c>
      <c r="G33" s="35" t="s">
        <v>748</v>
      </c>
      <c r="H33" s="31" t="s">
        <v>18</v>
      </c>
      <c r="I33" s="34" t="s">
        <v>749</v>
      </c>
      <c r="J33" s="31"/>
      <c r="K33" s="31"/>
      <c r="L33" s="31"/>
      <c r="M33" s="31"/>
    </row>
    <row r="34" spans="1:13" s="1" customFormat="1" ht="128.25" x14ac:dyDescent="0.25">
      <c r="A34" s="9"/>
      <c r="B34" s="6" t="s">
        <v>647</v>
      </c>
      <c r="C34" s="7" t="s">
        <v>745</v>
      </c>
      <c r="D34" s="8">
        <v>31656</v>
      </c>
      <c r="E34" s="8"/>
      <c r="F34" s="31" t="s">
        <v>692</v>
      </c>
      <c r="G34" s="35" t="s">
        <v>750</v>
      </c>
      <c r="H34" s="31" t="s">
        <v>38</v>
      </c>
      <c r="I34" s="34" t="s">
        <v>751</v>
      </c>
      <c r="J34" s="31"/>
      <c r="K34" s="31"/>
      <c r="L34" s="31"/>
      <c r="M34" s="31"/>
    </row>
    <row r="35" spans="1:13" s="1" customFormat="1" ht="128.25" x14ac:dyDescent="0.25">
      <c r="A35" s="9"/>
      <c r="B35" s="6" t="s">
        <v>647</v>
      </c>
      <c r="C35" s="7" t="s">
        <v>745</v>
      </c>
      <c r="D35" s="8">
        <v>31656</v>
      </c>
      <c r="E35" s="8"/>
      <c r="F35" s="31" t="s">
        <v>39</v>
      </c>
      <c r="G35" s="35" t="s">
        <v>752</v>
      </c>
      <c r="H35" s="31" t="s">
        <v>38</v>
      </c>
      <c r="I35" s="34" t="s">
        <v>753</v>
      </c>
      <c r="J35" s="31"/>
      <c r="K35" s="31"/>
      <c r="L35" s="31"/>
      <c r="M35" s="31"/>
    </row>
    <row r="36" spans="1:13" s="1" customFormat="1" ht="115.5" x14ac:dyDescent="0.25">
      <c r="A36" s="9"/>
      <c r="B36" s="6" t="s">
        <v>647</v>
      </c>
      <c r="C36" s="7" t="s">
        <v>745</v>
      </c>
      <c r="D36" s="8">
        <v>31656</v>
      </c>
      <c r="E36" s="8"/>
      <c r="F36" s="31" t="s">
        <v>692</v>
      </c>
      <c r="G36" s="35" t="s">
        <v>754</v>
      </c>
      <c r="H36" s="31" t="s">
        <v>38</v>
      </c>
      <c r="I36" s="34" t="s">
        <v>755</v>
      </c>
      <c r="J36" s="31"/>
      <c r="K36" s="31"/>
      <c r="L36" s="31"/>
      <c r="M36" s="31"/>
    </row>
    <row r="39" spans="1:13" x14ac:dyDescent="0.25">
      <c r="E39">
        <f>7*5</f>
        <v>35</v>
      </c>
    </row>
  </sheetData>
  <hyperlinks>
    <hyperlink ref="I8" r:id="rId1"/>
    <hyperlink ref="I9" r:id="rId2" display="http://www.crepc.sk/portal?fn=*recview&amp;uid=1345337&amp;pageId=resultform&amp;full=0_x000a_http://www.scopus.com/record/display.url?eid=2-s2.0-84902146294&amp;origin=resultslist&amp;sort=plf-f&amp;src=s&amp;st1=murin+j&amp;sid=DE638C4A64DDB62D9FDFF086DAF0A26A.ZmAySxCHIBxxTXbnsoe5w%3a740&amp;sot=b&amp;sdt=b&amp;sl=20&amp;s=AUTHOR-NAME%28murin+j%29&amp;relpos=8&amp;relpos=8&amp;citeCnt=0&amp;searchTerm=AUTHOR-NAME%28murin+j%29."/>
    <hyperlink ref="I12" r:id="rId3"/>
    <hyperlink ref="I13" r:id="rId4"/>
    <hyperlink ref="I32" r:id="rId5"/>
    <hyperlink ref="I33" r:id="rId6"/>
    <hyperlink ref="I34" r:id="rId7"/>
    <hyperlink ref="I35" r:id="rId8"/>
    <hyperlink ref="I36" r:id="rId9"/>
  </hyperlinks>
  <pageMargins left="0.7" right="0.7" top="0.75" bottom="0.75"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zoomScaleNormal="100" workbookViewId="0">
      <selection activeCell="E2" sqref="E2"/>
    </sheetView>
  </sheetViews>
  <sheetFormatPr defaultRowHeight="15" x14ac:dyDescent="0.25"/>
  <cols>
    <col min="1" max="2" width="8.42578125" customWidth="1"/>
    <col min="3" max="3" width="29.7109375" customWidth="1"/>
    <col min="4" max="4" width="9.5703125" customWidth="1"/>
    <col min="5" max="5" width="9.85546875" customWidth="1"/>
    <col min="6" max="6" width="8.42578125" customWidth="1"/>
    <col min="7" max="7" width="25.85546875" customWidth="1"/>
    <col min="8" max="8" width="11.140625" customWidth="1"/>
    <col min="9" max="9" width="49.85546875" style="2" customWidth="1"/>
    <col min="10" max="1025" width="8.42578125" customWidth="1"/>
  </cols>
  <sheetData>
    <row r="1" spans="1:13" s="1" customFormat="1" ht="153.75" x14ac:dyDescent="0.25">
      <c r="A1" s="9"/>
      <c r="B1" s="20" t="s">
        <v>0</v>
      </c>
      <c r="C1" s="20" t="s">
        <v>1</v>
      </c>
      <c r="D1" s="20" t="s">
        <v>2</v>
      </c>
      <c r="E1" s="20" t="s">
        <v>3</v>
      </c>
      <c r="F1" s="4" t="s">
        <v>4</v>
      </c>
      <c r="G1" s="4" t="s">
        <v>5</v>
      </c>
      <c r="H1" s="4" t="s">
        <v>6</v>
      </c>
      <c r="I1" s="4" t="s">
        <v>7</v>
      </c>
      <c r="J1" s="59" t="s">
        <v>905</v>
      </c>
      <c r="K1" s="59" t="s">
        <v>906</v>
      </c>
      <c r="L1" s="59" t="s">
        <v>907</v>
      </c>
      <c r="M1" s="59" t="s">
        <v>908</v>
      </c>
    </row>
    <row r="2" spans="1:13" s="1" customFormat="1" ht="51" x14ac:dyDescent="0.25">
      <c r="A2" s="9">
        <v>1</v>
      </c>
      <c r="B2" s="6" t="s">
        <v>756</v>
      </c>
      <c r="C2" s="7" t="s">
        <v>778</v>
      </c>
      <c r="D2" s="8">
        <v>29495</v>
      </c>
      <c r="E2" s="8"/>
      <c r="F2" s="11"/>
      <c r="G2" s="40" t="s">
        <v>779</v>
      </c>
      <c r="H2" s="43"/>
      <c r="I2" s="27" t="s">
        <v>780</v>
      </c>
      <c r="J2" s="9"/>
      <c r="K2" s="9"/>
      <c r="L2" s="9"/>
      <c r="M2" s="9"/>
    </row>
    <row r="3" spans="1:13" s="1" customFormat="1" ht="15.75" x14ac:dyDescent="0.25">
      <c r="A3" s="9"/>
      <c r="B3" s="6"/>
      <c r="C3" s="6"/>
      <c r="D3" s="8"/>
      <c r="E3" s="8"/>
      <c r="F3" s="11"/>
      <c r="G3" s="41" t="s">
        <v>171</v>
      </c>
      <c r="H3" s="11"/>
      <c r="I3" s="60"/>
      <c r="J3" s="9"/>
      <c r="K3" s="9"/>
      <c r="L3" s="9"/>
      <c r="M3" s="9"/>
    </row>
    <row r="4" spans="1:13" s="1" customFormat="1" ht="15.75" x14ac:dyDescent="0.25">
      <c r="A4" s="9"/>
      <c r="B4" s="6"/>
      <c r="C4" s="6"/>
      <c r="D4" s="8"/>
      <c r="E4" s="8"/>
      <c r="F4" s="11"/>
      <c r="G4" s="42"/>
      <c r="H4" s="11"/>
      <c r="I4" s="60"/>
      <c r="J4" s="9"/>
      <c r="K4" s="9"/>
      <c r="L4" s="9"/>
      <c r="M4" s="9"/>
    </row>
    <row r="5" spans="1:13" s="1" customFormat="1" ht="90" x14ac:dyDescent="0.25">
      <c r="A5" s="9">
        <v>2</v>
      </c>
      <c r="B5" s="9" t="s">
        <v>756</v>
      </c>
      <c r="C5" s="47" t="s">
        <v>781</v>
      </c>
      <c r="D5" s="8">
        <v>42248</v>
      </c>
      <c r="E5" s="8"/>
      <c r="F5" s="24" t="s">
        <v>782</v>
      </c>
      <c r="G5" s="43" t="s">
        <v>783</v>
      </c>
      <c r="H5" s="43"/>
      <c r="I5" s="34" t="s">
        <v>784</v>
      </c>
      <c r="J5" s="9"/>
      <c r="K5" s="9"/>
      <c r="L5" s="9"/>
      <c r="M5" s="9"/>
    </row>
    <row r="6" spans="1:13" s="1" customFormat="1" ht="90" x14ac:dyDescent="0.25">
      <c r="A6" s="9"/>
      <c r="B6" s="9"/>
      <c r="C6" s="6"/>
      <c r="D6" s="8"/>
      <c r="E6" s="8"/>
      <c r="F6" s="43" t="s">
        <v>785</v>
      </c>
      <c r="G6" s="43" t="s">
        <v>786</v>
      </c>
      <c r="H6" s="43"/>
      <c r="I6" s="31" t="s">
        <v>787</v>
      </c>
      <c r="J6" s="9"/>
      <c r="K6" s="9"/>
      <c r="L6" s="9"/>
      <c r="M6" s="9"/>
    </row>
    <row r="7" spans="1:13" s="1" customFormat="1" ht="102.75" x14ac:dyDescent="0.25">
      <c r="A7" s="9"/>
      <c r="B7" s="9"/>
      <c r="C7" s="6"/>
      <c r="D7" s="8"/>
      <c r="E7" s="8"/>
      <c r="F7" s="43" t="s">
        <v>39</v>
      </c>
      <c r="G7" s="43" t="s">
        <v>788</v>
      </c>
      <c r="H7" s="43"/>
      <c r="I7" s="31" t="s">
        <v>789</v>
      </c>
      <c r="J7" s="9"/>
      <c r="K7" s="9"/>
      <c r="L7" s="9"/>
      <c r="M7" s="9"/>
    </row>
    <row r="8" spans="1:13" s="1" customFormat="1" x14ac:dyDescent="0.25">
      <c r="A8" s="9"/>
      <c r="B8" s="9"/>
      <c r="C8" s="6"/>
      <c r="D8" s="8"/>
      <c r="E8" s="8"/>
      <c r="F8" s="11"/>
      <c r="G8" s="12" t="s">
        <v>790</v>
      </c>
      <c r="H8" s="11"/>
      <c r="I8" s="11"/>
      <c r="J8" s="9"/>
      <c r="K8" s="9"/>
      <c r="L8" s="9"/>
      <c r="M8" s="9"/>
    </row>
    <row r="9" spans="1:13" s="1" customFormat="1" x14ac:dyDescent="0.25">
      <c r="A9" s="9"/>
      <c r="B9" s="9"/>
      <c r="C9" s="6"/>
      <c r="D9" s="8"/>
      <c r="E9" s="8"/>
      <c r="F9" s="11"/>
      <c r="G9" s="9"/>
      <c r="H9" s="11"/>
      <c r="I9" s="11"/>
      <c r="J9" s="9"/>
      <c r="K9" s="9"/>
      <c r="L9" s="9"/>
      <c r="M9" s="9"/>
    </row>
    <row r="10" spans="1:13" s="1" customFormat="1" ht="153.75" x14ac:dyDescent="0.25">
      <c r="A10" s="9">
        <v>3</v>
      </c>
      <c r="B10" s="9" t="s">
        <v>756</v>
      </c>
      <c r="C10" s="47" t="s">
        <v>791</v>
      </c>
      <c r="D10" s="8">
        <v>41169</v>
      </c>
      <c r="E10" s="8"/>
      <c r="F10" s="24" t="s">
        <v>16</v>
      </c>
      <c r="G10" s="43" t="s">
        <v>792</v>
      </c>
      <c r="H10" s="43"/>
      <c r="I10" s="34" t="s">
        <v>793</v>
      </c>
      <c r="J10" s="9"/>
      <c r="K10" s="9"/>
      <c r="L10" s="9"/>
      <c r="M10" s="9"/>
    </row>
    <row r="11" spans="1:13" s="1" customFormat="1" ht="15.75" x14ac:dyDescent="0.25">
      <c r="A11" s="9"/>
      <c r="B11" s="9"/>
      <c r="C11" s="6"/>
      <c r="D11" s="8"/>
      <c r="E11" s="8"/>
      <c r="F11" s="11"/>
      <c r="G11" s="41" t="s">
        <v>171</v>
      </c>
      <c r="H11" s="11"/>
      <c r="I11" s="11"/>
      <c r="J11" s="9"/>
      <c r="K11" s="9"/>
      <c r="L11" s="9"/>
      <c r="M11" s="9"/>
    </row>
    <row r="12" spans="1:13" s="1" customFormat="1" x14ac:dyDescent="0.25">
      <c r="A12" s="9">
        <v>4</v>
      </c>
      <c r="B12" s="9" t="s">
        <v>756</v>
      </c>
      <c r="C12" s="47" t="s">
        <v>805</v>
      </c>
      <c r="D12" s="8">
        <v>41518</v>
      </c>
      <c r="E12" s="8">
        <v>43524</v>
      </c>
      <c r="F12" s="11"/>
      <c r="G12" s="45" t="s">
        <v>34</v>
      </c>
      <c r="H12" s="11"/>
      <c r="I12" s="11"/>
      <c r="J12" s="9"/>
      <c r="K12" s="9"/>
      <c r="L12" s="9"/>
      <c r="M12" s="9"/>
    </row>
  </sheetData>
  <hyperlinks>
    <hyperlink ref="I2" r:id="rId1"/>
    <hyperlink ref="I5" r:id="rId2"/>
    <hyperlink ref="I10" r:id="rId3"/>
  </hyperlinks>
  <pageMargins left="0.7" right="0.7" top="0.75" bottom="0.75"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topLeftCell="A10" zoomScaleNormal="100" workbookViewId="0">
      <selection sqref="A1:M12"/>
    </sheetView>
  </sheetViews>
  <sheetFormatPr defaultRowHeight="15" x14ac:dyDescent="0.25"/>
  <cols>
    <col min="1" max="2" width="8.42578125" customWidth="1"/>
    <col min="3" max="3" width="24.140625" customWidth="1"/>
    <col min="4" max="4" width="9.7109375" customWidth="1"/>
    <col min="5" max="5" width="10.42578125" customWidth="1"/>
    <col min="6" max="6" width="8.42578125" customWidth="1"/>
    <col min="7" max="7" width="35.7109375" customWidth="1"/>
    <col min="8" max="8" width="8.42578125" customWidth="1"/>
    <col min="9" max="9" width="56.42578125" customWidth="1"/>
    <col min="10" max="1025" width="8.42578125" customWidth="1"/>
  </cols>
  <sheetData>
    <row r="1" spans="1:13" s="1" customFormat="1" ht="115.5" x14ac:dyDescent="0.25">
      <c r="A1" s="9"/>
      <c r="B1" s="20" t="s">
        <v>0</v>
      </c>
      <c r="C1" s="20" t="s">
        <v>1</v>
      </c>
      <c r="D1" s="20" t="s">
        <v>2</v>
      </c>
      <c r="E1" s="20" t="s">
        <v>3</v>
      </c>
      <c r="F1" s="21" t="s">
        <v>4</v>
      </c>
      <c r="G1" s="21" t="s">
        <v>5</v>
      </c>
      <c r="H1" s="21" t="s">
        <v>6</v>
      </c>
      <c r="I1" s="22" t="s">
        <v>7</v>
      </c>
      <c r="J1" s="59" t="s">
        <v>905</v>
      </c>
      <c r="K1" s="59" t="s">
        <v>906</v>
      </c>
      <c r="L1" s="59" t="s">
        <v>907</v>
      </c>
      <c r="M1" s="59" t="s">
        <v>908</v>
      </c>
    </row>
    <row r="2" spans="1:13" s="1" customFormat="1" x14ac:dyDescent="0.25">
      <c r="A2" s="9">
        <v>1</v>
      </c>
      <c r="B2" s="6" t="s">
        <v>647</v>
      </c>
      <c r="C2" s="7" t="s">
        <v>648</v>
      </c>
      <c r="D2" s="14">
        <v>29129</v>
      </c>
      <c r="E2" s="14"/>
      <c r="F2" s="11"/>
      <c r="G2" s="12" t="s">
        <v>649</v>
      </c>
      <c r="H2" s="11"/>
      <c r="I2" s="9"/>
      <c r="J2" s="11"/>
      <c r="K2" s="11"/>
      <c r="L2" s="11"/>
      <c r="M2" s="11"/>
    </row>
    <row r="3" spans="1:13" s="1" customFormat="1" ht="90" x14ac:dyDescent="0.25">
      <c r="A3" s="9">
        <v>2</v>
      </c>
      <c r="B3" s="9" t="s">
        <v>647</v>
      </c>
      <c r="C3" s="7" t="s">
        <v>683</v>
      </c>
      <c r="D3" s="8">
        <v>37135</v>
      </c>
      <c r="E3" s="8">
        <v>42978</v>
      </c>
      <c r="F3" s="31" t="s">
        <v>151</v>
      </c>
      <c r="G3" s="43" t="s">
        <v>684</v>
      </c>
      <c r="H3" s="31" t="s">
        <v>38</v>
      </c>
      <c r="I3" s="31" t="s">
        <v>685</v>
      </c>
      <c r="J3" s="31"/>
      <c r="K3" s="31"/>
      <c r="L3" s="31"/>
      <c r="M3" s="31"/>
    </row>
    <row r="4" spans="1:13" s="1" customFormat="1" ht="90" x14ac:dyDescent="0.25">
      <c r="A4" s="9"/>
      <c r="B4" s="9"/>
      <c r="C4" s="6"/>
      <c r="D4" s="8"/>
      <c r="E4" s="8"/>
      <c r="F4" s="31" t="s">
        <v>21</v>
      </c>
      <c r="G4" s="43" t="s">
        <v>686</v>
      </c>
      <c r="H4" s="31" t="s">
        <v>38</v>
      </c>
      <c r="I4" s="31" t="s">
        <v>687</v>
      </c>
      <c r="J4" s="31"/>
      <c r="K4" s="31"/>
      <c r="L4" s="31"/>
      <c r="M4" s="31"/>
    </row>
    <row r="5" spans="1:13" s="1" customFormat="1" ht="77.25" x14ac:dyDescent="0.25">
      <c r="A5" s="9"/>
      <c r="B5" s="9"/>
      <c r="C5" s="6"/>
      <c r="D5" s="8"/>
      <c r="E5" s="8"/>
      <c r="F5" s="31" t="s">
        <v>21</v>
      </c>
      <c r="G5" s="43" t="s">
        <v>688</v>
      </c>
      <c r="H5" s="31" t="s">
        <v>38</v>
      </c>
      <c r="I5" s="31" t="s">
        <v>689</v>
      </c>
      <c r="J5" s="31"/>
      <c r="K5" s="31"/>
      <c r="L5" s="31"/>
      <c r="M5" s="31"/>
    </row>
    <row r="6" spans="1:13" s="1" customFormat="1" ht="77.25" x14ac:dyDescent="0.25">
      <c r="A6" s="9"/>
      <c r="B6" s="9"/>
      <c r="C6" s="6"/>
      <c r="D6" s="8"/>
      <c r="E6" s="8"/>
      <c r="F6" s="31" t="s">
        <v>21</v>
      </c>
      <c r="G6" s="43" t="s">
        <v>690</v>
      </c>
      <c r="H6" s="31" t="s">
        <v>18</v>
      </c>
      <c r="I6" s="31" t="s">
        <v>691</v>
      </c>
      <c r="J6" s="31"/>
      <c r="K6" s="31"/>
      <c r="L6" s="31"/>
      <c r="M6" s="31"/>
    </row>
    <row r="7" spans="1:13" s="1" customFormat="1" ht="77.25" x14ac:dyDescent="0.25">
      <c r="A7" s="9"/>
      <c r="B7" s="9"/>
      <c r="C7" s="6"/>
      <c r="D7" s="8"/>
      <c r="E7" s="8"/>
      <c r="F7" s="31" t="s">
        <v>692</v>
      </c>
      <c r="G7" s="43" t="s">
        <v>693</v>
      </c>
      <c r="H7" s="31" t="s">
        <v>18</v>
      </c>
      <c r="I7" s="31" t="s">
        <v>694</v>
      </c>
      <c r="J7" s="31"/>
      <c r="K7" s="31"/>
      <c r="L7" s="31"/>
      <c r="M7" s="31"/>
    </row>
    <row r="8" spans="1:13" s="1" customFormat="1" ht="127.5" x14ac:dyDescent="0.25">
      <c r="A8" s="9">
        <v>3</v>
      </c>
      <c r="B8" s="6" t="s">
        <v>647</v>
      </c>
      <c r="C8" s="7" t="s">
        <v>717</v>
      </c>
      <c r="D8" s="8">
        <v>40513</v>
      </c>
      <c r="E8" s="8"/>
      <c r="F8" s="37" t="s">
        <v>48</v>
      </c>
      <c r="G8" s="32" t="s">
        <v>718</v>
      </c>
      <c r="H8" s="37" t="s">
        <v>719</v>
      </c>
      <c r="I8" s="33" t="s">
        <v>720</v>
      </c>
      <c r="J8" s="37">
        <v>0.58699999999999997</v>
      </c>
      <c r="K8" s="37" t="s">
        <v>910</v>
      </c>
      <c r="L8" s="37">
        <v>0.184</v>
      </c>
      <c r="M8" s="37" t="s">
        <v>909</v>
      </c>
    </row>
    <row r="9" spans="1:13" s="1" customFormat="1" ht="114.75" x14ac:dyDescent="0.25">
      <c r="A9" s="9"/>
      <c r="B9" s="6"/>
      <c r="C9" s="6"/>
      <c r="D9" s="8"/>
      <c r="E9" s="8"/>
      <c r="F9" s="37" t="s">
        <v>14</v>
      </c>
      <c r="G9" s="32" t="s">
        <v>721</v>
      </c>
      <c r="H9" s="37" t="s">
        <v>719</v>
      </c>
      <c r="I9" s="33" t="s">
        <v>722</v>
      </c>
      <c r="J9" s="37"/>
      <c r="K9" s="37"/>
      <c r="L9" s="37"/>
      <c r="M9" s="37"/>
    </row>
    <row r="10" spans="1:13" s="1" customFormat="1" ht="140.25" x14ac:dyDescent="0.25">
      <c r="A10" s="9"/>
      <c r="B10" s="6"/>
      <c r="C10" s="6"/>
      <c r="D10" s="8"/>
      <c r="E10" s="8"/>
      <c r="F10" s="37" t="s">
        <v>21</v>
      </c>
      <c r="G10" s="32" t="s">
        <v>723</v>
      </c>
      <c r="H10" s="37" t="s">
        <v>724</v>
      </c>
      <c r="I10" s="33" t="s">
        <v>725</v>
      </c>
      <c r="J10" s="37"/>
      <c r="K10" s="37"/>
      <c r="L10" s="37"/>
      <c r="M10" s="37"/>
    </row>
    <row r="11" spans="1:13" s="1" customFormat="1" ht="140.25" x14ac:dyDescent="0.25">
      <c r="A11" s="9"/>
      <c r="B11" s="6"/>
      <c r="C11" s="6"/>
      <c r="D11" s="8"/>
      <c r="E11" s="8"/>
      <c r="F11" s="37" t="s">
        <v>21</v>
      </c>
      <c r="G11" s="32" t="s">
        <v>726</v>
      </c>
      <c r="H11" s="37" t="s">
        <v>724</v>
      </c>
      <c r="I11" s="33" t="s">
        <v>727</v>
      </c>
      <c r="J11" s="37"/>
      <c r="K11" s="37"/>
      <c r="L11" s="37"/>
      <c r="M11" s="37"/>
    </row>
    <row r="12" spans="1:13" s="1" customFormat="1" ht="102" x14ac:dyDescent="0.25">
      <c r="A12" s="9"/>
      <c r="B12" s="6"/>
      <c r="C12" s="6"/>
      <c r="D12" s="8"/>
      <c r="E12" s="8"/>
      <c r="F12" s="37" t="s">
        <v>39</v>
      </c>
      <c r="G12" s="32" t="s">
        <v>728</v>
      </c>
      <c r="H12" s="37" t="s">
        <v>729</v>
      </c>
      <c r="I12" s="33" t="s">
        <v>730</v>
      </c>
      <c r="J12" s="37"/>
      <c r="K12" s="37"/>
      <c r="L12" s="37"/>
      <c r="M12" s="37"/>
    </row>
  </sheetData>
  <pageMargins left="0.7" right="0.7" top="0.75" bottom="0.7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zoomScaleNormal="100" workbookViewId="0">
      <selection activeCell="Q17" sqref="Q17"/>
    </sheetView>
  </sheetViews>
  <sheetFormatPr defaultRowHeight="15" x14ac:dyDescent="0.25"/>
  <cols>
    <col min="1" max="2" width="8.42578125" customWidth="1"/>
    <col min="3" max="3" width="26.7109375" customWidth="1"/>
    <col min="4" max="4" width="10" customWidth="1"/>
    <col min="5" max="5" width="10.7109375" customWidth="1"/>
    <col min="6" max="6" width="8.42578125" customWidth="1"/>
    <col min="7" max="7" width="32.140625" customWidth="1"/>
    <col min="8" max="8" width="8.42578125" customWidth="1"/>
    <col min="9" max="9" width="35.7109375" style="2" customWidth="1"/>
    <col min="10" max="1025" width="8.42578125" customWidth="1"/>
  </cols>
  <sheetData>
    <row r="1" spans="1:13" s="1" customFormat="1" ht="128.25" x14ac:dyDescent="0.25">
      <c r="A1" s="9"/>
      <c r="B1" s="20" t="s">
        <v>0</v>
      </c>
      <c r="C1" s="20" t="s">
        <v>1</v>
      </c>
      <c r="D1" s="20" t="s">
        <v>2</v>
      </c>
      <c r="E1" s="20" t="s">
        <v>3</v>
      </c>
      <c r="F1" s="4" t="s">
        <v>4</v>
      </c>
      <c r="G1" s="4" t="s">
        <v>5</v>
      </c>
      <c r="H1" s="4" t="s">
        <v>6</v>
      </c>
      <c r="I1" s="4" t="s">
        <v>7</v>
      </c>
      <c r="J1" s="59" t="s">
        <v>905</v>
      </c>
      <c r="K1" s="59" t="s">
        <v>906</v>
      </c>
      <c r="L1" s="59" t="s">
        <v>907</v>
      </c>
      <c r="M1" s="59" t="s">
        <v>908</v>
      </c>
    </row>
    <row r="2" spans="1:13" s="1" customFormat="1" ht="102" x14ac:dyDescent="0.25">
      <c r="A2" s="9">
        <v>1</v>
      </c>
      <c r="B2" s="6" t="s">
        <v>85</v>
      </c>
      <c r="C2" s="7" t="s">
        <v>86</v>
      </c>
      <c r="D2" s="14">
        <v>30164</v>
      </c>
      <c r="E2" s="14"/>
      <c r="F2" s="15" t="s">
        <v>48</v>
      </c>
      <c r="G2" s="16" t="s">
        <v>87</v>
      </c>
      <c r="H2" s="25" t="s">
        <v>50</v>
      </c>
      <c r="I2" s="17" t="s">
        <v>88</v>
      </c>
      <c r="J2" s="25">
        <v>2.6160000000000001</v>
      </c>
      <c r="K2" s="25" t="s">
        <v>911</v>
      </c>
      <c r="L2" s="25">
        <v>1.069</v>
      </c>
      <c r="M2" s="25" t="s">
        <v>912</v>
      </c>
    </row>
    <row r="3" spans="1:13" s="1" customFormat="1" ht="102" x14ac:dyDescent="0.25">
      <c r="A3" s="9"/>
      <c r="B3" s="6" t="s">
        <v>85</v>
      </c>
      <c r="C3" s="7" t="s">
        <v>86</v>
      </c>
      <c r="D3" s="14">
        <v>30164</v>
      </c>
      <c r="E3" s="14"/>
      <c r="F3" s="25" t="s">
        <v>16</v>
      </c>
      <c r="G3" s="18" t="s">
        <v>89</v>
      </c>
      <c r="H3" s="25" t="s">
        <v>11</v>
      </c>
      <c r="I3" s="17" t="s">
        <v>90</v>
      </c>
      <c r="J3" s="25"/>
      <c r="K3" s="25"/>
      <c r="L3" s="25"/>
      <c r="M3" s="25"/>
    </row>
    <row r="4" spans="1:13" s="1" customFormat="1" ht="127.5" x14ac:dyDescent="0.25">
      <c r="A4" s="9"/>
      <c r="B4" s="6" t="s">
        <v>85</v>
      </c>
      <c r="C4" s="7" t="s">
        <v>86</v>
      </c>
      <c r="D4" s="14">
        <v>30164</v>
      </c>
      <c r="E4" s="14"/>
      <c r="F4" s="25" t="s">
        <v>68</v>
      </c>
      <c r="G4" s="18" t="s">
        <v>91</v>
      </c>
      <c r="H4" s="25" t="s">
        <v>92</v>
      </c>
      <c r="I4" s="17" t="s">
        <v>93</v>
      </c>
      <c r="J4" s="25"/>
      <c r="K4" s="25"/>
      <c r="L4" s="25"/>
      <c r="M4" s="25"/>
    </row>
    <row r="5" spans="1:13" s="1" customFormat="1" ht="191.25" x14ac:dyDescent="0.25">
      <c r="A5" s="9"/>
      <c r="B5" s="6" t="s">
        <v>85</v>
      </c>
      <c r="C5" s="7" t="s">
        <v>86</v>
      </c>
      <c r="D5" s="14">
        <v>30164</v>
      </c>
      <c r="E5" s="14"/>
      <c r="F5" s="25" t="s">
        <v>21</v>
      </c>
      <c r="G5" s="18" t="s">
        <v>94</v>
      </c>
      <c r="H5" s="25" t="s">
        <v>18</v>
      </c>
      <c r="I5" s="17" t="s">
        <v>95</v>
      </c>
      <c r="J5" s="25"/>
      <c r="K5" s="25"/>
      <c r="L5" s="25"/>
      <c r="M5" s="25"/>
    </row>
    <row r="6" spans="1:13" s="1" customFormat="1" ht="140.25" x14ac:dyDescent="0.25">
      <c r="A6" s="9"/>
      <c r="B6" s="6" t="s">
        <v>85</v>
      </c>
      <c r="C6" s="7" t="s">
        <v>86</v>
      </c>
      <c r="D6" s="14">
        <v>30164</v>
      </c>
      <c r="E6" s="14"/>
      <c r="F6" s="25" t="s">
        <v>41</v>
      </c>
      <c r="G6" s="18" t="s">
        <v>96</v>
      </c>
      <c r="H6" s="25" t="s">
        <v>38</v>
      </c>
      <c r="I6" s="17" t="s">
        <v>97</v>
      </c>
      <c r="J6" s="25"/>
      <c r="K6" s="25"/>
      <c r="L6" s="25"/>
      <c r="M6" s="25"/>
    </row>
    <row r="7" spans="1:13" s="1" customFormat="1" ht="153" x14ac:dyDescent="0.25">
      <c r="A7" s="9">
        <v>2</v>
      </c>
      <c r="B7" s="6" t="s">
        <v>85</v>
      </c>
      <c r="C7" s="7" t="s">
        <v>110</v>
      </c>
      <c r="D7" s="8">
        <v>42248</v>
      </c>
      <c r="E7" s="8"/>
      <c r="F7" s="25" t="s">
        <v>12</v>
      </c>
      <c r="G7" s="18" t="s">
        <v>111</v>
      </c>
      <c r="H7" s="25" t="s">
        <v>38</v>
      </c>
      <c r="I7" s="17" t="s">
        <v>112</v>
      </c>
      <c r="J7" s="25"/>
      <c r="K7" s="25"/>
      <c r="L7" s="25"/>
      <c r="M7" s="25"/>
    </row>
    <row r="8" spans="1:13" s="1" customFormat="1" ht="63.75" x14ac:dyDescent="0.25">
      <c r="A8" s="9"/>
      <c r="B8" s="6" t="s">
        <v>85</v>
      </c>
      <c r="C8" s="7" t="s">
        <v>110</v>
      </c>
      <c r="D8" s="8">
        <v>42248</v>
      </c>
      <c r="E8" s="8"/>
      <c r="F8" s="25" t="s">
        <v>113</v>
      </c>
      <c r="G8" s="18" t="s">
        <v>114</v>
      </c>
      <c r="H8" s="25" t="s">
        <v>92</v>
      </c>
      <c r="I8" s="17" t="s">
        <v>115</v>
      </c>
      <c r="J8" s="25"/>
      <c r="K8" s="25"/>
      <c r="L8" s="25"/>
      <c r="M8" s="25"/>
    </row>
    <row r="9" spans="1:13" s="1" customFormat="1" ht="114.75" x14ac:dyDescent="0.25">
      <c r="A9" s="9"/>
      <c r="B9" s="6" t="s">
        <v>85</v>
      </c>
      <c r="C9" s="7" t="s">
        <v>110</v>
      </c>
      <c r="D9" s="8">
        <v>42248</v>
      </c>
      <c r="E9" s="8"/>
      <c r="F9" s="25" t="s">
        <v>48</v>
      </c>
      <c r="G9" s="18" t="s">
        <v>116</v>
      </c>
      <c r="H9" s="25" t="s">
        <v>50</v>
      </c>
      <c r="I9" s="17" t="s">
        <v>117</v>
      </c>
      <c r="J9" s="25">
        <v>5.093</v>
      </c>
      <c r="K9" s="25" t="s">
        <v>912</v>
      </c>
      <c r="L9" s="25">
        <v>3.2330000000000001</v>
      </c>
      <c r="M9" s="25" t="s">
        <v>912</v>
      </c>
    </row>
    <row r="10" spans="1:13" s="1" customFormat="1" ht="153" x14ac:dyDescent="0.25">
      <c r="A10" s="9"/>
      <c r="B10" s="6" t="s">
        <v>85</v>
      </c>
      <c r="C10" s="7" t="s">
        <v>110</v>
      </c>
      <c r="D10" s="8">
        <v>42248</v>
      </c>
      <c r="E10" s="8"/>
      <c r="F10" s="25" t="s">
        <v>48</v>
      </c>
      <c r="G10" s="18" t="s">
        <v>118</v>
      </c>
      <c r="H10" s="25" t="s">
        <v>50</v>
      </c>
      <c r="I10" s="17" t="s">
        <v>119</v>
      </c>
      <c r="J10" s="25">
        <v>5.3120000000000003</v>
      </c>
      <c r="K10" s="25" t="s">
        <v>912</v>
      </c>
      <c r="L10" s="25">
        <v>1.944</v>
      </c>
      <c r="M10" s="25" t="s">
        <v>912</v>
      </c>
    </row>
    <row r="11" spans="1:13" s="1" customFormat="1" ht="178.5" x14ac:dyDescent="0.25">
      <c r="A11" s="9"/>
      <c r="B11" s="6" t="s">
        <v>85</v>
      </c>
      <c r="C11" s="7" t="s">
        <v>110</v>
      </c>
      <c r="D11" s="8">
        <v>42248</v>
      </c>
      <c r="E11" s="8"/>
      <c r="F11" s="25" t="s">
        <v>21</v>
      </c>
      <c r="G11" s="18" t="s">
        <v>120</v>
      </c>
      <c r="H11" s="25" t="s">
        <v>11</v>
      </c>
      <c r="I11" s="17" t="s">
        <v>121</v>
      </c>
      <c r="J11" s="25"/>
      <c r="K11" s="25"/>
      <c r="L11" s="25"/>
      <c r="M11" s="25"/>
    </row>
    <row r="12" spans="1:13" s="1" customFormat="1" ht="127.5" x14ac:dyDescent="0.25">
      <c r="A12" s="9">
        <v>3</v>
      </c>
      <c r="B12" s="6" t="s">
        <v>85</v>
      </c>
      <c r="C12" s="7" t="s">
        <v>122</v>
      </c>
      <c r="D12" s="8">
        <v>27317</v>
      </c>
      <c r="E12" s="8">
        <v>43646</v>
      </c>
      <c r="F12" s="25" t="s">
        <v>41</v>
      </c>
      <c r="G12" s="18" t="s">
        <v>123</v>
      </c>
      <c r="H12" s="25" t="s">
        <v>38</v>
      </c>
      <c r="I12" s="17" t="s">
        <v>124</v>
      </c>
      <c r="J12" s="25"/>
      <c r="K12" s="25"/>
      <c r="L12" s="25"/>
      <c r="M12" s="25"/>
    </row>
    <row r="13" spans="1:13" s="1" customFormat="1" ht="114.75" x14ac:dyDescent="0.25">
      <c r="A13" s="9"/>
      <c r="B13" s="6" t="s">
        <v>85</v>
      </c>
      <c r="C13" s="7" t="s">
        <v>122</v>
      </c>
      <c r="D13" s="8">
        <v>27317</v>
      </c>
      <c r="E13" s="8">
        <v>43646</v>
      </c>
      <c r="F13" s="25" t="s">
        <v>68</v>
      </c>
      <c r="G13" s="18" t="s">
        <v>125</v>
      </c>
      <c r="H13" s="25" t="s">
        <v>92</v>
      </c>
      <c r="I13" s="17" t="s">
        <v>126</v>
      </c>
      <c r="J13" s="25"/>
      <c r="K13" s="25"/>
      <c r="L13" s="25"/>
      <c r="M13" s="25"/>
    </row>
    <row r="14" spans="1:13" s="1" customFormat="1" ht="114.75" x14ac:dyDescent="0.25">
      <c r="A14" s="9"/>
      <c r="B14" s="6" t="s">
        <v>85</v>
      </c>
      <c r="C14" s="7" t="s">
        <v>122</v>
      </c>
      <c r="D14" s="8">
        <v>27317</v>
      </c>
      <c r="E14" s="8">
        <v>43646</v>
      </c>
      <c r="F14" s="25" t="s">
        <v>12</v>
      </c>
      <c r="G14" s="18" t="s">
        <v>127</v>
      </c>
      <c r="H14" s="25" t="s">
        <v>38</v>
      </c>
      <c r="I14" s="17" t="s">
        <v>128</v>
      </c>
      <c r="J14" s="25"/>
      <c r="K14" s="25"/>
      <c r="L14" s="25"/>
      <c r="M14" s="25"/>
    </row>
    <row r="15" spans="1:13" s="1" customFormat="1" ht="89.25" x14ac:dyDescent="0.25">
      <c r="A15" s="9"/>
      <c r="B15" s="6" t="s">
        <v>85</v>
      </c>
      <c r="C15" s="7" t="s">
        <v>122</v>
      </c>
      <c r="D15" s="8">
        <v>27317</v>
      </c>
      <c r="E15" s="8">
        <v>43646</v>
      </c>
      <c r="F15" s="25" t="s">
        <v>129</v>
      </c>
      <c r="G15" s="18" t="s">
        <v>130</v>
      </c>
      <c r="H15" s="25" t="s">
        <v>92</v>
      </c>
      <c r="I15" s="17" t="s">
        <v>131</v>
      </c>
      <c r="J15" s="25"/>
      <c r="K15" s="25"/>
      <c r="L15" s="25"/>
      <c r="M15" s="25"/>
    </row>
    <row r="16" spans="1:13" s="1" customFormat="1" ht="153" x14ac:dyDescent="0.25">
      <c r="A16" s="9"/>
      <c r="B16" s="6" t="s">
        <v>85</v>
      </c>
      <c r="C16" s="7" t="s">
        <v>122</v>
      </c>
      <c r="D16" s="8">
        <v>27317</v>
      </c>
      <c r="E16" s="8">
        <v>43646</v>
      </c>
      <c r="F16" s="25" t="s">
        <v>21</v>
      </c>
      <c r="G16" s="18" t="s">
        <v>132</v>
      </c>
      <c r="H16" s="25" t="s">
        <v>38</v>
      </c>
      <c r="I16" s="17" t="s">
        <v>133</v>
      </c>
      <c r="J16" s="25"/>
      <c r="K16" s="25"/>
      <c r="L16" s="25"/>
      <c r="M16" s="25"/>
    </row>
    <row r="17" spans="1:13" s="1" customFormat="1" ht="135" x14ac:dyDescent="0.25">
      <c r="A17" s="9">
        <v>4</v>
      </c>
      <c r="B17" s="6" t="s">
        <v>85</v>
      </c>
      <c r="C17" s="7" t="s">
        <v>134</v>
      </c>
      <c r="D17" s="8">
        <v>33817</v>
      </c>
      <c r="E17" s="9"/>
      <c r="F17" s="61" t="s">
        <v>21</v>
      </c>
      <c r="G17" s="61" t="s">
        <v>914</v>
      </c>
      <c r="H17" s="62" t="s">
        <v>38</v>
      </c>
      <c r="I17" s="63" t="s">
        <v>915</v>
      </c>
    </row>
    <row r="18" spans="1:13" s="1" customFormat="1" ht="123.75" x14ac:dyDescent="0.25">
      <c r="A18" s="9"/>
      <c r="B18" s="6" t="s">
        <v>85</v>
      </c>
      <c r="C18" s="7" t="s">
        <v>134</v>
      </c>
      <c r="D18" s="8">
        <v>33817</v>
      </c>
      <c r="E18" s="9"/>
      <c r="F18" s="61" t="s">
        <v>286</v>
      </c>
      <c r="G18" s="61" t="s">
        <v>916</v>
      </c>
      <c r="H18" s="62" t="s">
        <v>38</v>
      </c>
      <c r="I18" s="64" t="s">
        <v>917</v>
      </c>
    </row>
    <row r="19" spans="1:13" s="1" customFormat="1" ht="67.5" x14ac:dyDescent="0.25">
      <c r="A19" s="9"/>
      <c r="B19" s="6" t="s">
        <v>85</v>
      </c>
      <c r="C19" s="7" t="s">
        <v>134</v>
      </c>
      <c r="D19" s="8">
        <v>33817</v>
      </c>
      <c r="E19" s="9"/>
      <c r="F19" s="61" t="s">
        <v>271</v>
      </c>
      <c r="G19" s="61" t="s">
        <v>918</v>
      </c>
      <c r="H19" s="62" t="s">
        <v>38</v>
      </c>
      <c r="I19" s="64" t="s">
        <v>919</v>
      </c>
    </row>
    <row r="20" spans="1:13" s="1" customFormat="1" ht="101.25" x14ac:dyDescent="0.25">
      <c r="A20" s="9"/>
      <c r="B20" s="6" t="s">
        <v>85</v>
      </c>
      <c r="C20" s="7" t="s">
        <v>134</v>
      </c>
      <c r="D20" s="8">
        <v>33817</v>
      </c>
      <c r="E20" s="9"/>
      <c r="F20" s="61" t="s">
        <v>920</v>
      </c>
      <c r="G20" s="61" t="s">
        <v>921</v>
      </c>
      <c r="H20" s="62" t="s">
        <v>38</v>
      </c>
      <c r="I20" s="64" t="s">
        <v>922</v>
      </c>
    </row>
    <row r="21" spans="1:13" s="1" customFormat="1" ht="45" x14ac:dyDescent="0.25">
      <c r="A21" s="9"/>
      <c r="B21" s="6" t="s">
        <v>85</v>
      </c>
      <c r="C21" s="7" t="s">
        <v>134</v>
      </c>
      <c r="D21" s="8">
        <v>33817</v>
      </c>
      <c r="E21" s="9"/>
      <c r="F21" s="11"/>
      <c r="G21" s="19" t="s">
        <v>135</v>
      </c>
      <c r="H21" s="11"/>
      <c r="I21" s="11"/>
    </row>
    <row r="22" spans="1:13" s="1" customFormat="1" ht="122.1" customHeight="1" x14ac:dyDescent="0.25">
      <c r="A22" s="9">
        <v>5</v>
      </c>
      <c r="B22" s="6" t="s">
        <v>85</v>
      </c>
      <c r="C22" s="7" t="s">
        <v>146</v>
      </c>
      <c r="D22" s="8">
        <v>40452</v>
      </c>
      <c r="E22" s="8">
        <v>43646</v>
      </c>
      <c r="F22" s="25" t="s">
        <v>16</v>
      </c>
      <c r="G22" s="18" t="s">
        <v>147</v>
      </c>
      <c r="H22" s="25" t="s">
        <v>11</v>
      </c>
      <c r="I22" s="17" t="s">
        <v>148</v>
      </c>
      <c r="J22" s="25"/>
      <c r="K22" s="25"/>
      <c r="L22" s="25"/>
      <c r="M22" s="25"/>
    </row>
    <row r="23" spans="1:13" s="1" customFormat="1" ht="204" x14ac:dyDescent="0.25">
      <c r="A23" s="9"/>
      <c r="B23" s="6" t="s">
        <v>85</v>
      </c>
      <c r="C23" s="7" t="s">
        <v>146</v>
      </c>
      <c r="D23" s="8">
        <v>40452</v>
      </c>
      <c r="E23" s="8">
        <v>43646</v>
      </c>
      <c r="F23" s="25" t="s">
        <v>21</v>
      </c>
      <c r="G23" s="18" t="s">
        <v>149</v>
      </c>
      <c r="H23" s="25" t="s">
        <v>18</v>
      </c>
      <c r="I23" s="17" t="s">
        <v>150</v>
      </c>
      <c r="J23" s="25"/>
      <c r="K23" s="25"/>
      <c r="L23" s="25"/>
      <c r="M23" s="25"/>
    </row>
    <row r="24" spans="1:13" s="1" customFormat="1" ht="127.5" x14ac:dyDescent="0.25">
      <c r="A24" s="9"/>
      <c r="B24" s="6" t="s">
        <v>85</v>
      </c>
      <c r="C24" s="7" t="s">
        <v>146</v>
      </c>
      <c r="D24" s="8">
        <v>40452</v>
      </c>
      <c r="E24" s="8">
        <v>43646</v>
      </c>
      <c r="F24" s="25" t="s">
        <v>151</v>
      </c>
      <c r="G24" s="18" t="s">
        <v>152</v>
      </c>
      <c r="H24" s="25" t="s">
        <v>38</v>
      </c>
      <c r="I24" s="17" t="s">
        <v>153</v>
      </c>
      <c r="J24" s="25"/>
      <c r="K24" s="25"/>
      <c r="L24" s="25"/>
      <c r="M24" s="25"/>
    </row>
    <row r="25" spans="1:13" s="1" customFormat="1" ht="114.75" x14ac:dyDescent="0.25">
      <c r="A25" s="9"/>
      <c r="B25" s="6" t="s">
        <v>85</v>
      </c>
      <c r="C25" s="7" t="s">
        <v>146</v>
      </c>
      <c r="D25" s="8">
        <v>40452</v>
      </c>
      <c r="E25" s="8">
        <v>43646</v>
      </c>
      <c r="F25" s="25" t="s">
        <v>151</v>
      </c>
      <c r="G25" s="18" t="s">
        <v>154</v>
      </c>
      <c r="H25" s="25" t="s">
        <v>38</v>
      </c>
      <c r="I25" s="17" t="s">
        <v>155</v>
      </c>
      <c r="J25" s="25"/>
      <c r="K25" s="25"/>
      <c r="L25" s="25"/>
      <c r="M25" s="25"/>
    </row>
    <row r="26" spans="1:13" s="1" customFormat="1" ht="153" x14ac:dyDescent="0.25">
      <c r="A26" s="9"/>
      <c r="B26" s="6" t="s">
        <v>85</v>
      </c>
      <c r="C26" s="7" t="s">
        <v>146</v>
      </c>
      <c r="D26" s="8">
        <v>40452</v>
      </c>
      <c r="E26" s="8">
        <v>43646</v>
      </c>
      <c r="F26" s="25" t="s">
        <v>151</v>
      </c>
      <c r="G26" s="18" t="s">
        <v>156</v>
      </c>
      <c r="H26" s="25" t="s">
        <v>38</v>
      </c>
      <c r="I26" s="17" t="s">
        <v>157</v>
      </c>
      <c r="J26" s="25"/>
      <c r="K26" s="25"/>
      <c r="L26" s="25"/>
      <c r="M26" s="25"/>
    </row>
    <row r="27" spans="1:13" s="1" customFormat="1" ht="114.75" x14ac:dyDescent="0.25">
      <c r="A27" s="9">
        <v>6</v>
      </c>
      <c r="B27" s="6" t="s">
        <v>85</v>
      </c>
      <c r="C27" s="7" t="s">
        <v>172</v>
      </c>
      <c r="D27" s="8">
        <v>38869</v>
      </c>
      <c r="E27" s="8">
        <v>43646</v>
      </c>
      <c r="F27" s="25" t="s">
        <v>48</v>
      </c>
      <c r="G27" s="18" t="s">
        <v>173</v>
      </c>
      <c r="H27" s="25" t="s">
        <v>11</v>
      </c>
      <c r="I27" s="17" t="s">
        <v>174</v>
      </c>
      <c r="J27" s="25">
        <v>1.466</v>
      </c>
      <c r="K27" s="25" t="s">
        <v>909</v>
      </c>
      <c r="L27" s="25">
        <v>0.52900000000000003</v>
      </c>
      <c r="M27" s="25" t="s">
        <v>911</v>
      </c>
    </row>
    <row r="28" spans="1:13" s="1" customFormat="1" ht="102.75" x14ac:dyDescent="0.25">
      <c r="A28" s="9"/>
      <c r="B28" s="6" t="s">
        <v>85</v>
      </c>
      <c r="C28" s="7" t="s">
        <v>172</v>
      </c>
      <c r="D28" s="8">
        <v>38869</v>
      </c>
      <c r="E28" s="8">
        <v>43646</v>
      </c>
      <c r="F28" s="50" t="s">
        <v>48</v>
      </c>
      <c r="G28" s="49" t="s">
        <v>890</v>
      </c>
      <c r="H28" s="50" t="s">
        <v>50</v>
      </c>
      <c r="I28" s="55" t="s">
        <v>891</v>
      </c>
      <c r="J28" s="48"/>
    </row>
    <row r="29" spans="1:13" s="1" customFormat="1" ht="128.25" x14ac:dyDescent="0.25">
      <c r="A29" s="9"/>
      <c r="B29" s="6" t="s">
        <v>85</v>
      </c>
      <c r="C29" s="7" t="s">
        <v>172</v>
      </c>
      <c r="D29" s="8">
        <v>38869</v>
      </c>
      <c r="E29" s="8">
        <v>43646</v>
      </c>
      <c r="F29" s="50" t="s">
        <v>48</v>
      </c>
      <c r="G29" s="51" t="s">
        <v>892</v>
      </c>
      <c r="H29" s="50" t="s">
        <v>11</v>
      </c>
      <c r="I29" s="55" t="s">
        <v>893</v>
      </c>
      <c r="J29" s="48"/>
    </row>
    <row r="30" spans="1:13" s="1" customFormat="1" ht="153.75" x14ac:dyDescent="0.25">
      <c r="A30" s="9"/>
      <c r="B30" s="6" t="s">
        <v>85</v>
      </c>
      <c r="C30" s="7" t="s">
        <v>172</v>
      </c>
      <c r="D30" s="8">
        <v>38869</v>
      </c>
      <c r="E30" s="8">
        <v>43646</v>
      </c>
      <c r="F30" s="50" t="s">
        <v>69</v>
      </c>
      <c r="G30" s="51" t="s">
        <v>894</v>
      </c>
      <c r="H30" s="50" t="s">
        <v>38</v>
      </c>
      <c r="I30" s="57" t="s">
        <v>895</v>
      </c>
      <c r="J30" s="48"/>
    </row>
    <row r="31" spans="1:13" s="1" customFormat="1" ht="102.75" x14ac:dyDescent="0.25">
      <c r="A31" s="9"/>
      <c r="B31" s="6" t="s">
        <v>85</v>
      </c>
      <c r="C31" s="7" t="s">
        <v>172</v>
      </c>
      <c r="D31" s="8">
        <v>38869</v>
      </c>
      <c r="E31" s="8">
        <v>43646</v>
      </c>
      <c r="F31" s="53" t="s">
        <v>31</v>
      </c>
      <c r="G31" s="51" t="s">
        <v>896</v>
      </c>
      <c r="H31" s="52" t="s">
        <v>38</v>
      </c>
      <c r="I31" s="57" t="s">
        <v>897</v>
      </c>
    </row>
    <row r="32" spans="1:13" s="1" customFormat="1" ht="140.25" x14ac:dyDescent="0.25">
      <c r="A32" s="9">
        <v>7</v>
      </c>
      <c r="B32" s="6" t="s">
        <v>85</v>
      </c>
      <c r="C32" s="7" t="s">
        <v>175</v>
      </c>
      <c r="D32" s="8">
        <v>27791</v>
      </c>
      <c r="E32" s="9"/>
      <c r="F32" s="25" t="s">
        <v>41</v>
      </c>
      <c r="G32" s="24" t="s">
        <v>176</v>
      </c>
      <c r="H32" s="25" t="s">
        <v>38</v>
      </c>
      <c r="I32" s="17" t="s">
        <v>177</v>
      </c>
      <c r="J32" s="25"/>
      <c r="K32" s="25"/>
      <c r="L32" s="25"/>
      <c r="M32" s="25"/>
    </row>
    <row r="33" spans="1:13" s="1" customFormat="1" ht="140.25" x14ac:dyDescent="0.25">
      <c r="A33" s="9"/>
      <c r="B33" s="6" t="s">
        <v>85</v>
      </c>
      <c r="C33" s="7" t="s">
        <v>175</v>
      </c>
      <c r="D33" s="8">
        <v>27791</v>
      </c>
      <c r="E33" s="9"/>
      <c r="F33" s="25" t="s">
        <v>16</v>
      </c>
      <c r="G33" s="24" t="s">
        <v>178</v>
      </c>
      <c r="H33" s="25" t="s">
        <v>38</v>
      </c>
      <c r="I33" s="17" t="s">
        <v>179</v>
      </c>
      <c r="J33" s="25"/>
      <c r="K33" s="25"/>
      <c r="L33" s="25"/>
      <c r="M33" s="25"/>
    </row>
    <row r="34" spans="1:13" s="1" customFormat="1" ht="153" x14ac:dyDescent="0.25">
      <c r="A34" s="9"/>
      <c r="B34" s="6" t="s">
        <v>85</v>
      </c>
      <c r="C34" s="7" t="s">
        <v>175</v>
      </c>
      <c r="D34" s="8">
        <v>27791</v>
      </c>
      <c r="E34" s="9"/>
      <c r="F34" s="25" t="s">
        <v>16</v>
      </c>
      <c r="G34" s="24" t="s">
        <v>180</v>
      </c>
      <c r="H34" s="25" t="s">
        <v>11</v>
      </c>
      <c r="I34" s="17" t="s">
        <v>181</v>
      </c>
      <c r="J34" s="25"/>
      <c r="K34" s="25"/>
      <c r="L34" s="25"/>
      <c r="M34" s="25"/>
    </row>
    <row r="35" spans="1:13" s="1" customFormat="1" ht="99.95" customHeight="1" x14ac:dyDescent="0.25">
      <c r="A35" s="9"/>
      <c r="B35" s="6" t="s">
        <v>85</v>
      </c>
      <c r="C35" s="7" t="s">
        <v>175</v>
      </c>
      <c r="D35" s="8">
        <v>27791</v>
      </c>
      <c r="E35" s="9"/>
      <c r="F35" s="25" t="s">
        <v>21</v>
      </c>
      <c r="G35" s="24" t="s">
        <v>182</v>
      </c>
      <c r="H35" s="25" t="s">
        <v>38</v>
      </c>
      <c r="I35" s="17" t="s">
        <v>183</v>
      </c>
      <c r="J35" s="25"/>
      <c r="K35" s="25"/>
      <c r="L35" s="25"/>
      <c r="M35" s="25"/>
    </row>
    <row r="36" spans="1:13" s="1" customFormat="1" ht="114.75" x14ac:dyDescent="0.25">
      <c r="A36" s="9"/>
      <c r="B36" s="6" t="s">
        <v>85</v>
      </c>
      <c r="C36" s="7" t="s">
        <v>175</v>
      </c>
      <c r="D36" s="8">
        <v>27791</v>
      </c>
      <c r="E36" s="9"/>
      <c r="F36" s="54" t="s">
        <v>48</v>
      </c>
      <c r="G36" s="56" t="s">
        <v>898</v>
      </c>
      <c r="H36" s="54" t="s">
        <v>50</v>
      </c>
      <c r="I36" s="55" t="s">
        <v>899</v>
      </c>
    </row>
    <row r="37" spans="1:13" s="1" customFormat="1" ht="140.25" x14ac:dyDescent="0.25">
      <c r="A37" s="9">
        <v>8</v>
      </c>
      <c r="B37" s="6" t="s">
        <v>85</v>
      </c>
      <c r="C37" s="7" t="s">
        <v>184</v>
      </c>
      <c r="D37" s="8">
        <v>40087</v>
      </c>
      <c r="E37" s="8"/>
      <c r="F37" s="25" t="s">
        <v>41</v>
      </c>
      <c r="G37" s="18" t="s">
        <v>185</v>
      </c>
      <c r="H37" s="25" t="s">
        <v>38</v>
      </c>
      <c r="I37" s="17" t="s">
        <v>177</v>
      </c>
      <c r="J37" s="25"/>
      <c r="K37" s="25"/>
      <c r="L37" s="25"/>
      <c r="M37" s="25"/>
    </row>
    <row r="38" spans="1:13" s="1" customFormat="1" ht="140.25" x14ac:dyDescent="0.25">
      <c r="A38" s="9"/>
      <c r="B38" s="6" t="s">
        <v>85</v>
      </c>
      <c r="C38" s="7" t="s">
        <v>184</v>
      </c>
      <c r="D38" s="8">
        <v>40087</v>
      </c>
      <c r="E38" s="8"/>
      <c r="F38" s="25" t="s">
        <v>16</v>
      </c>
      <c r="G38" s="18" t="s">
        <v>186</v>
      </c>
      <c r="H38" s="25" t="s">
        <v>38</v>
      </c>
      <c r="I38" s="17" t="s">
        <v>187</v>
      </c>
      <c r="J38" s="25"/>
      <c r="K38" s="25"/>
      <c r="L38" s="25"/>
      <c r="M38" s="25"/>
    </row>
    <row r="39" spans="1:13" s="1" customFormat="1" ht="140.25" x14ac:dyDescent="0.25">
      <c r="A39" s="9"/>
      <c r="B39" s="6" t="s">
        <v>85</v>
      </c>
      <c r="C39" s="7" t="s">
        <v>184</v>
      </c>
      <c r="D39" s="8">
        <v>40087</v>
      </c>
      <c r="E39" s="8"/>
      <c r="F39" s="25" t="s">
        <v>48</v>
      </c>
      <c r="G39" s="18" t="s">
        <v>188</v>
      </c>
      <c r="H39" s="25" t="s">
        <v>50</v>
      </c>
      <c r="I39" s="17" t="s">
        <v>189</v>
      </c>
      <c r="J39" s="25">
        <v>2.78</v>
      </c>
      <c r="K39" s="25" t="s">
        <v>911</v>
      </c>
      <c r="L39" s="25">
        <v>1.0900000000000001</v>
      </c>
      <c r="M39" s="25" t="s">
        <v>912</v>
      </c>
    </row>
    <row r="40" spans="1:13" s="1" customFormat="1" ht="127.5" x14ac:dyDescent="0.25">
      <c r="A40" s="9"/>
      <c r="B40" s="6" t="s">
        <v>85</v>
      </c>
      <c r="C40" s="7" t="s">
        <v>184</v>
      </c>
      <c r="D40" s="8">
        <v>40087</v>
      </c>
      <c r="E40" s="8"/>
      <c r="F40" s="25" t="s">
        <v>16</v>
      </c>
      <c r="G40" s="18" t="s">
        <v>190</v>
      </c>
      <c r="H40" s="25" t="s">
        <v>38</v>
      </c>
      <c r="I40" s="17" t="s">
        <v>191</v>
      </c>
      <c r="J40" s="25"/>
      <c r="K40" s="25"/>
      <c r="L40" s="25"/>
      <c r="M40" s="25"/>
    </row>
    <row r="41" spans="1:13" s="1" customFormat="1" ht="127.5" x14ac:dyDescent="0.25">
      <c r="A41" s="9"/>
      <c r="B41" s="6" t="s">
        <v>85</v>
      </c>
      <c r="C41" s="7" t="s">
        <v>184</v>
      </c>
      <c r="D41" s="8">
        <v>40087</v>
      </c>
      <c r="E41" s="8"/>
      <c r="F41" s="25" t="s">
        <v>48</v>
      </c>
      <c r="G41" s="18" t="s">
        <v>192</v>
      </c>
      <c r="H41" s="25" t="s">
        <v>50</v>
      </c>
      <c r="I41" s="17" t="s">
        <v>193</v>
      </c>
      <c r="J41" s="25">
        <v>6.4710000000000001</v>
      </c>
      <c r="K41" s="25" t="s">
        <v>912</v>
      </c>
      <c r="L41" s="25">
        <v>2.1909999999999998</v>
      </c>
      <c r="M41" s="25" t="s">
        <v>912</v>
      </c>
    </row>
    <row r="42" spans="1:13" s="1" customFormat="1" ht="76.5" x14ac:dyDescent="0.25">
      <c r="A42" s="9">
        <v>9</v>
      </c>
      <c r="B42" s="6" t="s">
        <v>85</v>
      </c>
      <c r="C42" s="7" t="s">
        <v>194</v>
      </c>
      <c r="D42" s="8">
        <v>36540</v>
      </c>
      <c r="E42" s="9"/>
      <c r="F42" s="25" t="s">
        <v>113</v>
      </c>
      <c r="G42" s="18" t="s">
        <v>195</v>
      </c>
      <c r="H42" s="25" t="s">
        <v>92</v>
      </c>
      <c r="I42" s="17" t="s">
        <v>196</v>
      </c>
      <c r="J42" s="25"/>
      <c r="K42" s="25"/>
      <c r="L42" s="25"/>
      <c r="M42" s="25"/>
    </row>
    <row r="43" spans="1:13" s="1" customFormat="1" ht="76.5" x14ac:dyDescent="0.25">
      <c r="A43" s="9"/>
      <c r="B43" s="6" t="s">
        <v>85</v>
      </c>
      <c r="C43" s="7" t="s">
        <v>194</v>
      </c>
      <c r="D43" s="8">
        <v>36540</v>
      </c>
      <c r="E43" s="9"/>
      <c r="F43" s="25" t="s">
        <v>113</v>
      </c>
      <c r="G43" s="18" t="s">
        <v>197</v>
      </c>
      <c r="H43" s="25" t="s">
        <v>92</v>
      </c>
      <c r="I43" s="17" t="s">
        <v>198</v>
      </c>
      <c r="J43" s="25"/>
      <c r="K43" s="25"/>
      <c r="L43" s="25"/>
      <c r="M43" s="25"/>
    </row>
    <row r="44" spans="1:13" s="1" customFormat="1" ht="55.5" customHeight="1" x14ac:dyDescent="0.25">
      <c r="A44" s="9"/>
      <c r="B44" s="6" t="s">
        <v>85</v>
      </c>
      <c r="C44" s="7" t="s">
        <v>194</v>
      </c>
      <c r="D44" s="8">
        <v>36540</v>
      </c>
      <c r="E44" s="9"/>
      <c r="F44" s="25" t="s">
        <v>48</v>
      </c>
      <c r="G44" s="18" t="s">
        <v>199</v>
      </c>
      <c r="H44" s="25" t="s">
        <v>50</v>
      </c>
      <c r="I44" s="17" t="s">
        <v>200</v>
      </c>
      <c r="J44" s="25">
        <v>0.84799999999999998</v>
      </c>
      <c r="K44" s="25" t="s">
        <v>910</v>
      </c>
      <c r="L44" s="25">
        <v>0.27200000000000002</v>
      </c>
      <c r="M44" s="25" t="s">
        <v>909</v>
      </c>
    </row>
    <row r="45" spans="1:13" s="1" customFormat="1" ht="102" x14ac:dyDescent="0.25">
      <c r="A45" s="9"/>
      <c r="B45" s="6" t="s">
        <v>85</v>
      </c>
      <c r="C45" s="7" t="s">
        <v>194</v>
      </c>
      <c r="D45" s="8">
        <v>36540</v>
      </c>
      <c r="E45" s="9"/>
      <c r="F45" s="25" t="s">
        <v>48</v>
      </c>
      <c r="G45" s="18" t="s">
        <v>201</v>
      </c>
      <c r="H45" s="25" t="s">
        <v>50</v>
      </c>
      <c r="I45" s="17" t="s">
        <v>202</v>
      </c>
      <c r="J45" s="25">
        <v>0.88</v>
      </c>
      <c r="K45" s="25" t="s">
        <v>909</v>
      </c>
      <c r="L45" s="25">
        <v>0.374</v>
      </c>
      <c r="M45" s="25" t="s">
        <v>911</v>
      </c>
    </row>
    <row r="46" spans="1:13" s="1" customFormat="1" ht="89.25" x14ac:dyDescent="0.25">
      <c r="A46" s="9"/>
      <c r="B46" s="6" t="s">
        <v>85</v>
      </c>
      <c r="C46" s="7" t="s">
        <v>194</v>
      </c>
      <c r="D46" s="8">
        <v>36540</v>
      </c>
      <c r="E46" s="9"/>
      <c r="F46" s="25" t="s">
        <v>10</v>
      </c>
      <c r="G46" s="18" t="s">
        <v>203</v>
      </c>
      <c r="H46" s="25" t="s">
        <v>38</v>
      </c>
      <c r="I46" s="17" t="s">
        <v>204</v>
      </c>
      <c r="J46" s="25">
        <v>0.39800000000000002</v>
      </c>
      <c r="K46" s="25" t="s">
        <v>910</v>
      </c>
      <c r="L46" s="25">
        <v>0.22700000000000001</v>
      </c>
      <c r="M46" s="25" t="s">
        <v>909</v>
      </c>
    </row>
    <row r="47" spans="1:13" s="1" customFormat="1" ht="89.25" x14ac:dyDescent="0.25">
      <c r="A47" s="9">
        <v>10</v>
      </c>
      <c r="B47" s="6" t="s">
        <v>85</v>
      </c>
      <c r="C47" s="7" t="s">
        <v>205</v>
      </c>
      <c r="D47" s="8">
        <v>34516</v>
      </c>
      <c r="E47" s="8"/>
      <c r="F47" s="25" t="s">
        <v>113</v>
      </c>
      <c r="G47" s="18" t="s">
        <v>206</v>
      </c>
      <c r="H47" s="25" t="s">
        <v>92</v>
      </c>
      <c r="I47" s="17" t="s">
        <v>207</v>
      </c>
      <c r="J47" s="25"/>
      <c r="K47" s="25"/>
      <c r="L47" s="25"/>
      <c r="M47" s="25"/>
    </row>
    <row r="48" spans="1:13" s="1" customFormat="1" ht="127.5" x14ac:dyDescent="0.25">
      <c r="A48" s="9"/>
      <c r="B48" s="6" t="s">
        <v>85</v>
      </c>
      <c r="C48" s="7" t="s">
        <v>205</v>
      </c>
      <c r="D48" s="8">
        <v>34516</v>
      </c>
      <c r="E48" s="8"/>
      <c r="F48" s="25" t="s">
        <v>21</v>
      </c>
      <c r="G48" s="18" t="s">
        <v>208</v>
      </c>
      <c r="H48" s="25" t="s">
        <v>38</v>
      </c>
      <c r="I48" s="17" t="s">
        <v>209</v>
      </c>
      <c r="J48" s="25"/>
      <c r="K48" s="25"/>
      <c r="L48" s="25"/>
      <c r="M48" s="25"/>
    </row>
    <row r="49" spans="1:13" s="1" customFormat="1" x14ac:dyDescent="0.25">
      <c r="A49" s="9"/>
      <c r="B49" s="6" t="s">
        <v>85</v>
      </c>
      <c r="C49" s="7" t="s">
        <v>205</v>
      </c>
      <c r="D49" s="8">
        <v>34516</v>
      </c>
      <c r="E49" s="8"/>
      <c r="F49" s="25"/>
      <c r="G49" s="12" t="s">
        <v>210</v>
      </c>
      <c r="H49" s="25"/>
      <c r="I49" s="17"/>
    </row>
    <row r="50" spans="1:13" s="1" customFormat="1" x14ac:dyDescent="0.25">
      <c r="A50" s="9"/>
      <c r="B50" s="6" t="s">
        <v>85</v>
      </c>
      <c r="C50" s="7" t="s">
        <v>205</v>
      </c>
      <c r="D50" s="8">
        <v>34516</v>
      </c>
      <c r="E50" s="8"/>
      <c r="F50" s="25"/>
      <c r="G50" s="12" t="s">
        <v>210</v>
      </c>
      <c r="H50" s="25"/>
      <c r="I50" s="17"/>
    </row>
    <row r="51" spans="1:13" s="1" customFormat="1" x14ac:dyDescent="0.25">
      <c r="A51" s="9"/>
      <c r="B51" s="6" t="s">
        <v>85</v>
      </c>
      <c r="C51" s="7" t="s">
        <v>205</v>
      </c>
      <c r="D51" s="8">
        <v>34516</v>
      </c>
      <c r="E51" s="8"/>
      <c r="F51" s="11"/>
      <c r="G51" s="12" t="s">
        <v>210</v>
      </c>
      <c r="H51" s="11"/>
      <c r="I51" s="11"/>
    </row>
    <row r="52" spans="1:13" s="1" customFormat="1" ht="140.25" x14ac:dyDescent="0.25">
      <c r="A52" s="9">
        <v>11</v>
      </c>
      <c r="B52" s="6" t="s">
        <v>85</v>
      </c>
      <c r="C52" s="7" t="s">
        <v>211</v>
      </c>
      <c r="D52" s="8">
        <v>29647</v>
      </c>
      <c r="E52" s="9"/>
      <c r="F52" s="25" t="s">
        <v>16</v>
      </c>
      <c r="G52" s="18" t="s">
        <v>212</v>
      </c>
      <c r="H52" s="25" t="s">
        <v>38</v>
      </c>
      <c r="I52" s="17" t="s">
        <v>213</v>
      </c>
      <c r="J52" s="25"/>
      <c r="K52" s="25"/>
      <c r="L52" s="25"/>
      <c r="M52" s="25"/>
    </row>
    <row r="53" spans="1:13" s="1" customFormat="1" ht="76.5" x14ac:dyDescent="0.25">
      <c r="A53" s="9"/>
      <c r="B53" s="6" t="s">
        <v>85</v>
      </c>
      <c r="C53" s="7" t="s">
        <v>211</v>
      </c>
      <c r="D53" s="8">
        <v>29647</v>
      </c>
      <c r="E53" s="9"/>
      <c r="F53" s="25" t="s">
        <v>68</v>
      </c>
      <c r="G53" s="18" t="s">
        <v>214</v>
      </c>
      <c r="H53" s="25" t="s">
        <v>92</v>
      </c>
      <c r="I53" s="17" t="s">
        <v>215</v>
      </c>
      <c r="J53" s="25"/>
      <c r="K53" s="25"/>
      <c r="L53" s="25"/>
      <c r="M53" s="25"/>
    </row>
    <row r="54" spans="1:13" s="1" customFormat="1" ht="140.25" x14ac:dyDescent="0.25">
      <c r="A54" s="9"/>
      <c r="B54" s="6" t="s">
        <v>85</v>
      </c>
      <c r="C54" s="7" t="s">
        <v>211</v>
      </c>
      <c r="D54" s="8">
        <v>29647</v>
      </c>
      <c r="E54" s="9"/>
      <c r="F54" s="25" t="s">
        <v>10</v>
      </c>
      <c r="G54" s="18" t="s">
        <v>216</v>
      </c>
      <c r="H54" s="25" t="s">
        <v>38</v>
      </c>
      <c r="I54" s="17" t="s">
        <v>217</v>
      </c>
      <c r="J54" s="25"/>
      <c r="K54" s="25"/>
      <c r="L54" s="25">
        <v>0.11700000000000001</v>
      </c>
      <c r="M54" s="25" t="s">
        <v>910</v>
      </c>
    </row>
    <row r="55" spans="1:13" s="1" customFormat="1" ht="51" x14ac:dyDescent="0.25">
      <c r="A55" s="9"/>
      <c r="B55" s="6" t="s">
        <v>85</v>
      </c>
      <c r="C55" s="7" t="s">
        <v>211</v>
      </c>
      <c r="D55" s="8">
        <v>29647</v>
      </c>
      <c r="E55" s="9"/>
      <c r="F55" s="25" t="s">
        <v>68</v>
      </c>
      <c r="G55" s="18" t="s">
        <v>218</v>
      </c>
      <c r="H55" s="25" t="s">
        <v>92</v>
      </c>
      <c r="I55" s="17" t="s">
        <v>219</v>
      </c>
      <c r="J55" s="25"/>
      <c r="K55" s="25"/>
      <c r="L55" s="25"/>
      <c r="M55" s="25"/>
    </row>
    <row r="56" spans="1:13" s="1" customFormat="1" ht="64.5" x14ac:dyDescent="0.25">
      <c r="A56" s="9"/>
      <c r="B56" s="6" t="s">
        <v>85</v>
      </c>
      <c r="C56" s="7" t="s">
        <v>211</v>
      </c>
      <c r="D56" s="8">
        <v>29647</v>
      </c>
      <c r="E56" s="9"/>
      <c r="F56" s="50" t="s">
        <v>113</v>
      </c>
      <c r="G56" s="51" t="s">
        <v>900</v>
      </c>
      <c r="H56" s="50" t="s">
        <v>92</v>
      </c>
      <c r="I56" s="55" t="s">
        <v>901</v>
      </c>
      <c r="J56" s="9"/>
      <c r="K56" s="9"/>
      <c r="L56" s="9"/>
      <c r="M56" s="9"/>
    </row>
    <row r="57" spans="1:13" s="1" customFormat="1" ht="109.5" customHeight="1" x14ac:dyDescent="0.25">
      <c r="A57" s="9">
        <v>12</v>
      </c>
      <c r="B57" s="6" t="s">
        <v>85</v>
      </c>
      <c r="C57" s="7" t="s">
        <v>220</v>
      </c>
      <c r="D57" s="8">
        <v>39722</v>
      </c>
      <c r="E57" s="9"/>
      <c r="F57" s="25" t="s">
        <v>21</v>
      </c>
      <c r="G57" s="18" t="s">
        <v>221</v>
      </c>
      <c r="H57" s="25" t="s">
        <v>18</v>
      </c>
      <c r="I57" s="17" t="s">
        <v>222</v>
      </c>
      <c r="J57" s="25"/>
      <c r="K57" s="25"/>
      <c r="L57" s="25"/>
      <c r="M57" s="25"/>
    </row>
    <row r="58" spans="1:13" s="1" customFormat="1" ht="109.5" customHeight="1" x14ac:dyDescent="0.25">
      <c r="A58" s="9"/>
      <c r="B58" s="6" t="s">
        <v>85</v>
      </c>
      <c r="C58" s="7" t="s">
        <v>220</v>
      </c>
      <c r="D58" s="8">
        <v>39722</v>
      </c>
      <c r="E58" s="9"/>
      <c r="F58" s="50" t="s">
        <v>270</v>
      </c>
      <c r="G58" s="56" t="s">
        <v>902</v>
      </c>
      <c r="H58" s="50" t="s">
        <v>38</v>
      </c>
      <c r="I58" s="55" t="s">
        <v>903</v>
      </c>
    </row>
    <row r="59" spans="1:13" s="1" customFormat="1" ht="102" customHeight="1" x14ac:dyDescent="0.25">
      <c r="A59" s="9"/>
      <c r="B59" s="6" t="s">
        <v>85</v>
      </c>
      <c r="C59" s="7" t="s">
        <v>220</v>
      </c>
      <c r="D59" s="8">
        <v>39722</v>
      </c>
      <c r="E59" s="9"/>
      <c r="F59" s="50" t="s">
        <v>16</v>
      </c>
      <c r="G59" s="56" t="s">
        <v>904</v>
      </c>
      <c r="H59" s="50" t="s">
        <v>38</v>
      </c>
      <c r="I59" s="55" t="s">
        <v>90</v>
      </c>
    </row>
    <row r="60" spans="1:13" s="1" customFormat="1" ht="22.5" customHeight="1" x14ac:dyDescent="0.25">
      <c r="A60" s="9"/>
      <c r="B60" s="6" t="s">
        <v>85</v>
      </c>
      <c r="C60" s="7" t="s">
        <v>220</v>
      </c>
      <c r="D60" s="8">
        <v>39722</v>
      </c>
      <c r="E60" s="9"/>
      <c r="F60" s="25"/>
      <c r="G60" s="12"/>
      <c r="H60" s="25"/>
      <c r="I60" s="17"/>
    </row>
    <row r="61" spans="1:13" s="1" customFormat="1" x14ac:dyDescent="0.25">
      <c r="A61" s="9"/>
      <c r="B61" s="6" t="s">
        <v>85</v>
      </c>
      <c r="C61" s="7" t="s">
        <v>220</v>
      </c>
      <c r="D61" s="8">
        <v>39722</v>
      </c>
      <c r="E61" s="9"/>
      <c r="F61" s="11"/>
      <c r="G61" s="12"/>
      <c r="H61" s="11"/>
      <c r="I61" s="11"/>
    </row>
    <row r="62" spans="1:13" s="1" customFormat="1" ht="114.75" x14ac:dyDescent="0.25">
      <c r="A62" s="9">
        <v>13</v>
      </c>
      <c r="B62" s="6" t="s">
        <v>8</v>
      </c>
      <c r="C62" s="7" t="s">
        <v>26</v>
      </c>
      <c r="D62" s="8">
        <v>39356</v>
      </c>
      <c r="E62" s="9"/>
      <c r="F62" s="43" t="s">
        <v>16</v>
      </c>
      <c r="G62" s="31" t="s">
        <v>27</v>
      </c>
      <c r="H62" s="43" t="s">
        <v>18</v>
      </c>
      <c r="I62" s="58" t="s">
        <v>840</v>
      </c>
      <c r="J62" s="43"/>
      <c r="K62" s="43"/>
      <c r="L62" s="43">
        <v>0.16900000000000001</v>
      </c>
      <c r="M62" s="43"/>
    </row>
    <row r="63" spans="1:13" s="1" customFormat="1" ht="179.25" x14ac:dyDescent="0.25">
      <c r="A63" s="9"/>
      <c r="B63" s="6" t="s">
        <v>8</v>
      </c>
      <c r="C63" s="7" t="s">
        <v>26</v>
      </c>
      <c r="D63" s="8">
        <v>39356</v>
      </c>
      <c r="E63" s="9"/>
      <c r="F63" s="43" t="s">
        <v>16</v>
      </c>
      <c r="G63" s="43" t="s">
        <v>28</v>
      </c>
      <c r="H63" s="43" t="s">
        <v>18</v>
      </c>
      <c r="I63" s="58" t="s">
        <v>841</v>
      </c>
      <c r="J63" s="43"/>
      <c r="K63" s="43"/>
      <c r="L63" s="43"/>
      <c r="M63" s="43"/>
    </row>
    <row r="64" spans="1:13" s="1" customFormat="1" ht="128.25" x14ac:dyDescent="0.25">
      <c r="A64" s="9"/>
      <c r="B64" s="6" t="s">
        <v>8</v>
      </c>
      <c r="C64" s="7" t="s">
        <v>26</v>
      </c>
      <c r="D64" s="8">
        <v>39356</v>
      </c>
      <c r="E64" s="9"/>
      <c r="F64" s="43" t="s">
        <v>16</v>
      </c>
      <c r="G64" s="43" t="s">
        <v>29</v>
      </c>
      <c r="H64" s="43" t="s">
        <v>18</v>
      </c>
      <c r="I64" s="58" t="s">
        <v>842</v>
      </c>
      <c r="J64" s="43"/>
      <c r="K64" s="43"/>
      <c r="L64" s="43"/>
      <c r="M64" s="43"/>
    </row>
    <row r="65" spans="1:13" s="1" customFormat="1" ht="141" x14ac:dyDescent="0.25">
      <c r="A65" s="9"/>
      <c r="B65" s="6" t="s">
        <v>8</v>
      </c>
      <c r="C65" s="7" t="s">
        <v>26</v>
      </c>
      <c r="D65" s="8">
        <v>39356</v>
      </c>
      <c r="E65" s="9"/>
      <c r="F65" s="43" t="s">
        <v>16</v>
      </c>
      <c r="G65" s="43" t="s">
        <v>30</v>
      </c>
      <c r="H65" s="43" t="s">
        <v>18</v>
      </c>
      <c r="I65" s="58" t="s">
        <v>843</v>
      </c>
      <c r="J65" s="43"/>
      <c r="K65" s="43"/>
      <c r="L65" s="43"/>
      <c r="M65" s="43"/>
    </row>
    <row r="66" spans="1:13" s="1" customFormat="1" ht="115.5" x14ac:dyDescent="0.25">
      <c r="A66" s="9"/>
      <c r="B66" s="6" t="s">
        <v>8</v>
      </c>
      <c r="C66" s="7" t="s">
        <v>26</v>
      </c>
      <c r="D66" s="8">
        <v>39356</v>
      </c>
      <c r="E66" s="9"/>
      <c r="F66" s="43" t="s">
        <v>31</v>
      </c>
      <c r="G66" s="43" t="s">
        <v>32</v>
      </c>
      <c r="H66" s="43" t="s">
        <v>18</v>
      </c>
      <c r="I66" s="58" t="s">
        <v>844</v>
      </c>
      <c r="J66" s="43"/>
      <c r="K66" s="43"/>
      <c r="L66" s="43"/>
      <c r="M66" s="43"/>
    </row>
    <row r="70" spans="1:13" x14ac:dyDescent="0.25">
      <c r="F70">
        <f>13*5</f>
        <v>65</v>
      </c>
    </row>
  </sheetData>
  <hyperlinks>
    <hyperlink ref="I2" r:id="rId1"/>
    <hyperlink ref="I3" r:id="rId2"/>
    <hyperlink ref="I4" r:id="rId3"/>
    <hyperlink ref="I5" r:id="rId4"/>
    <hyperlink ref="I6" r:id="rId5"/>
    <hyperlink ref="I7" r:id="rId6"/>
    <hyperlink ref="I8" r:id="rId7"/>
    <hyperlink ref="I9" r:id="rId8"/>
    <hyperlink ref="I10" r:id="rId9"/>
    <hyperlink ref="I11" r:id="rId10"/>
    <hyperlink ref="I12" r:id="rId11"/>
    <hyperlink ref="I13" r:id="rId12"/>
    <hyperlink ref="I14" r:id="rId13"/>
    <hyperlink ref="I15" r:id="rId14"/>
    <hyperlink ref="I16" r:id="rId15"/>
    <hyperlink ref="I22" r:id="rId16"/>
    <hyperlink ref="I23" r:id="rId17"/>
    <hyperlink ref="I24" r:id="rId18"/>
    <hyperlink ref="I25" r:id="rId19"/>
    <hyperlink ref="I26" r:id="rId20"/>
    <hyperlink ref="I27" r:id="rId21"/>
    <hyperlink ref="I32" r:id="rId22"/>
    <hyperlink ref="I33" r:id="rId23"/>
    <hyperlink ref="I34" r:id="rId24"/>
    <hyperlink ref="I35" r:id="rId25"/>
    <hyperlink ref="I37" r:id="rId26"/>
    <hyperlink ref="I38" r:id="rId27"/>
    <hyperlink ref="I39" r:id="rId28"/>
    <hyperlink ref="I40" r:id="rId29"/>
    <hyperlink ref="I41" r:id="rId30"/>
    <hyperlink ref="I42" r:id="rId31"/>
    <hyperlink ref="I43" r:id="rId32"/>
    <hyperlink ref="I44" r:id="rId33"/>
    <hyperlink ref="I45" r:id="rId34"/>
    <hyperlink ref="I46" r:id="rId35"/>
    <hyperlink ref="I47" r:id="rId36"/>
    <hyperlink ref="I48" r:id="rId37"/>
    <hyperlink ref="I52" r:id="rId38"/>
    <hyperlink ref="I53" r:id="rId39"/>
    <hyperlink ref="I54" r:id="rId40"/>
    <hyperlink ref="I55" r:id="rId41"/>
    <hyperlink ref="I57" r:id="rId42"/>
    <hyperlink ref="I62" r:id="rId43"/>
    <hyperlink ref="I64" r:id="rId44"/>
    <hyperlink ref="I65" r:id="rId45"/>
    <hyperlink ref="I66" r:id="rId46"/>
    <hyperlink ref="I28" r:id="rId47" display="http://www.crepc.sk/portal?fn=*recview&amp;uid=1362493&amp;pageId=resultform&amp;full=0"/>
    <hyperlink ref="I29" r:id="rId48"/>
    <hyperlink ref="I30" r:id="rId49"/>
    <hyperlink ref="I31" r:id="rId50"/>
    <hyperlink ref="I36" r:id="rId51"/>
    <hyperlink ref="I56" r:id="rId52"/>
    <hyperlink ref="I58" r:id="rId53"/>
    <hyperlink ref="I59" r:id="rId54" display="http://www.crepc.sk/portal?fn=*recview&amp;uid=1966626&amp;pageId=resultform&amp;full=0"/>
    <hyperlink ref="I17" r:id="rId55"/>
    <hyperlink ref="I18" r:id="rId56"/>
    <hyperlink ref="I19" r:id="rId57"/>
    <hyperlink ref="I20" r:id="rId58"/>
  </hyperlinks>
  <pageMargins left="0.7" right="0.7" top="0.75" bottom="0.75"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topLeftCell="A25" zoomScaleNormal="100" workbookViewId="0">
      <selection activeCell="A28" activeCellId="1" sqref="A2:XFD2 A28"/>
    </sheetView>
  </sheetViews>
  <sheetFormatPr defaultRowHeight="15" x14ac:dyDescent="0.25"/>
  <cols>
    <col min="1" max="2" width="8.42578125" customWidth="1"/>
    <col min="3" max="3" width="30" customWidth="1"/>
    <col min="4" max="6" width="8.42578125" customWidth="1"/>
    <col min="7" max="7" width="36.28515625" customWidth="1"/>
    <col min="8" max="8" width="8.42578125" customWidth="1"/>
    <col min="9" max="9" width="76.140625" customWidth="1"/>
    <col min="10" max="1025" width="8.42578125" customWidth="1"/>
  </cols>
  <sheetData>
    <row r="1" spans="1:9" s="1" customFormat="1" ht="113.25" customHeight="1" x14ac:dyDescent="0.25">
      <c r="B1" s="3" t="s">
        <v>0</v>
      </c>
      <c r="C1" s="3" t="s">
        <v>1</v>
      </c>
      <c r="D1" s="3" t="s">
        <v>2</v>
      </c>
      <c r="E1" s="3" t="s">
        <v>3</v>
      </c>
      <c r="F1" s="4" t="s">
        <v>4</v>
      </c>
      <c r="G1" s="4" t="s">
        <v>5</v>
      </c>
      <c r="H1" s="4" t="s">
        <v>6</v>
      </c>
      <c r="I1" s="5" t="s">
        <v>7</v>
      </c>
    </row>
    <row r="2" spans="1:9" s="1" customFormat="1" ht="77.25" x14ac:dyDescent="0.25">
      <c r="A2" s="1">
        <v>1</v>
      </c>
      <c r="B2" s="6" t="s">
        <v>756</v>
      </c>
      <c r="C2" s="7" t="s">
        <v>757</v>
      </c>
      <c r="D2" s="14">
        <v>36923</v>
      </c>
      <c r="E2" s="14"/>
      <c r="F2" s="23" t="s">
        <v>48</v>
      </c>
      <c r="G2" s="13" t="s">
        <v>758</v>
      </c>
      <c r="H2" s="23" t="s">
        <v>11</v>
      </c>
      <c r="I2" s="36" t="s">
        <v>759</v>
      </c>
    </row>
    <row r="3" spans="1:9" s="1" customFormat="1" ht="77.25" x14ac:dyDescent="0.25">
      <c r="B3" s="6"/>
      <c r="C3" s="6"/>
      <c r="D3" s="14"/>
      <c r="E3" s="14"/>
      <c r="F3" s="23" t="s">
        <v>10</v>
      </c>
      <c r="G3" s="13" t="s">
        <v>760</v>
      </c>
      <c r="H3" s="23" t="s">
        <v>11</v>
      </c>
      <c r="I3" s="37" t="s">
        <v>761</v>
      </c>
    </row>
    <row r="4" spans="1:9" s="1" customFormat="1" ht="77.25" x14ac:dyDescent="0.25">
      <c r="B4" s="6"/>
      <c r="C4" s="6"/>
      <c r="D4" s="14"/>
      <c r="E4" s="14"/>
      <c r="F4" s="23" t="s">
        <v>68</v>
      </c>
      <c r="G4" s="13" t="s">
        <v>762</v>
      </c>
      <c r="H4" s="23" t="s">
        <v>38</v>
      </c>
      <c r="I4" s="36" t="s">
        <v>763</v>
      </c>
    </row>
    <row r="5" spans="1:9" s="1" customFormat="1" ht="102.75" x14ac:dyDescent="0.25">
      <c r="B5" s="6"/>
      <c r="C5" s="6"/>
      <c r="D5" s="14"/>
      <c r="E5" s="14"/>
      <c r="F5" s="23" t="s">
        <v>31</v>
      </c>
      <c r="G5" s="13" t="s">
        <v>764</v>
      </c>
      <c r="H5" s="23" t="s">
        <v>11</v>
      </c>
      <c r="I5" s="36" t="s">
        <v>765</v>
      </c>
    </row>
    <row r="6" spans="1:9" s="1" customFormat="1" ht="153.75" x14ac:dyDescent="0.25">
      <c r="B6" s="6"/>
      <c r="C6" s="6"/>
      <c r="D6" s="14"/>
      <c r="E6" s="14"/>
      <c r="F6" s="31" t="s">
        <v>12</v>
      </c>
      <c r="G6" s="13" t="s">
        <v>766</v>
      </c>
      <c r="H6" s="23" t="s">
        <v>38</v>
      </c>
      <c r="I6" s="36" t="s">
        <v>767</v>
      </c>
    </row>
    <row r="7" spans="1:9" s="1" customFormat="1" x14ac:dyDescent="0.25">
      <c r="B7" s="6"/>
      <c r="C7" s="6"/>
      <c r="D7" s="14"/>
      <c r="E7" s="14"/>
      <c r="F7" s="31"/>
      <c r="G7" s="13"/>
      <c r="H7" s="23"/>
      <c r="I7" s="36"/>
    </row>
    <row r="8" spans="1:9" s="1" customFormat="1" ht="51.75" x14ac:dyDescent="0.25">
      <c r="A8" s="1">
        <v>2</v>
      </c>
      <c r="B8" s="6" t="s">
        <v>756</v>
      </c>
      <c r="C8" s="7" t="s">
        <v>768</v>
      </c>
      <c r="D8" s="8">
        <v>39692</v>
      </c>
      <c r="E8" s="8"/>
      <c r="F8" s="23" t="s">
        <v>270</v>
      </c>
      <c r="G8" s="10" t="s">
        <v>769</v>
      </c>
      <c r="H8" s="23"/>
      <c r="I8" s="36" t="s">
        <v>770</v>
      </c>
    </row>
    <row r="9" spans="1:9" s="1" customFormat="1" ht="128.25" x14ac:dyDescent="0.25">
      <c r="B9" s="6"/>
      <c r="C9" s="6"/>
      <c r="D9" s="8"/>
      <c r="E9" s="8"/>
      <c r="F9" s="23" t="s">
        <v>21</v>
      </c>
      <c r="G9" s="10" t="s">
        <v>771</v>
      </c>
      <c r="H9" s="23" t="s">
        <v>772</v>
      </c>
      <c r="I9" s="36" t="s">
        <v>773</v>
      </c>
    </row>
    <row r="10" spans="1:9" s="1" customFormat="1" ht="90" x14ac:dyDescent="0.25">
      <c r="B10" s="6"/>
      <c r="C10" s="6"/>
      <c r="D10" s="8"/>
      <c r="E10" s="8"/>
      <c r="F10" s="23" t="s">
        <v>39</v>
      </c>
      <c r="G10" s="10" t="s">
        <v>774</v>
      </c>
      <c r="H10" s="23" t="s">
        <v>38</v>
      </c>
      <c r="I10" s="26" t="s">
        <v>775</v>
      </c>
    </row>
    <row r="11" spans="1:9" s="1" customFormat="1" ht="102.75" x14ac:dyDescent="0.25">
      <c r="B11" s="6"/>
      <c r="C11" s="6"/>
      <c r="D11" s="8"/>
      <c r="E11" s="8"/>
      <c r="F11" s="23" t="s">
        <v>16</v>
      </c>
      <c r="G11" s="10" t="s">
        <v>776</v>
      </c>
      <c r="H11" s="23" t="s">
        <v>38</v>
      </c>
      <c r="I11" s="38" t="s">
        <v>777</v>
      </c>
    </row>
    <row r="12" spans="1:9" s="1" customFormat="1" x14ac:dyDescent="0.25">
      <c r="B12" s="6"/>
      <c r="C12" s="6"/>
      <c r="D12" s="8"/>
      <c r="E12" s="8"/>
      <c r="F12" s="23"/>
      <c r="G12" s="39" t="s">
        <v>145</v>
      </c>
      <c r="H12" s="23"/>
      <c r="I12" s="38"/>
    </row>
    <row r="13" spans="1:9" s="1" customFormat="1" ht="64.5" x14ac:dyDescent="0.25">
      <c r="A13" s="1">
        <v>3</v>
      </c>
      <c r="B13" s="6" t="s">
        <v>756</v>
      </c>
      <c r="C13" s="7" t="s">
        <v>794</v>
      </c>
      <c r="D13" s="8">
        <v>34881</v>
      </c>
      <c r="E13" s="8"/>
      <c r="F13" s="44" t="s">
        <v>21</v>
      </c>
      <c r="G13" s="10" t="s">
        <v>795</v>
      </c>
      <c r="H13" s="23"/>
      <c r="I13" s="26" t="s">
        <v>796</v>
      </c>
    </row>
    <row r="14" spans="1:9" s="1" customFormat="1" ht="26.25" x14ac:dyDescent="0.25">
      <c r="B14" s="6"/>
      <c r="C14" s="6"/>
      <c r="D14" s="8"/>
      <c r="E14" s="8"/>
      <c r="F14" s="44" t="s">
        <v>21</v>
      </c>
      <c r="G14" s="13" t="s">
        <v>797</v>
      </c>
      <c r="H14" s="23"/>
      <c r="I14" s="26" t="s">
        <v>798</v>
      </c>
    </row>
    <row r="15" spans="1:9" s="1" customFormat="1" ht="51.75" x14ac:dyDescent="0.25">
      <c r="B15" s="6"/>
      <c r="C15" s="6"/>
      <c r="D15" s="8"/>
      <c r="E15" s="8"/>
      <c r="F15" s="44" t="s">
        <v>21</v>
      </c>
      <c r="G15" s="13" t="s">
        <v>799</v>
      </c>
      <c r="H15" s="23"/>
      <c r="I15" s="26" t="s">
        <v>800</v>
      </c>
    </row>
    <row r="16" spans="1:9" s="1" customFormat="1" ht="26.25" x14ac:dyDescent="0.25">
      <c r="B16" s="6"/>
      <c r="C16" s="6"/>
      <c r="D16" s="8"/>
      <c r="E16" s="8"/>
      <c r="F16" s="44" t="s">
        <v>21</v>
      </c>
      <c r="G16" s="13" t="s">
        <v>801</v>
      </c>
      <c r="H16" s="23"/>
      <c r="I16" s="26" t="s">
        <v>802</v>
      </c>
    </row>
    <row r="17" spans="1:9" s="1" customFormat="1" ht="39" x14ac:dyDescent="0.25">
      <c r="B17" s="6"/>
      <c r="C17" s="6"/>
      <c r="D17" s="8"/>
      <c r="E17" s="8"/>
      <c r="F17" s="44" t="s">
        <v>21</v>
      </c>
      <c r="G17" s="13" t="s">
        <v>803</v>
      </c>
      <c r="H17" s="23"/>
      <c r="I17" s="26" t="s">
        <v>804</v>
      </c>
    </row>
    <row r="18" spans="1:9" s="1" customFormat="1" ht="90" x14ac:dyDescent="0.25">
      <c r="A18" s="1">
        <v>4</v>
      </c>
      <c r="B18" s="6" t="s">
        <v>756</v>
      </c>
      <c r="C18" s="7" t="s">
        <v>806</v>
      </c>
      <c r="D18" s="8">
        <v>35674</v>
      </c>
      <c r="E18" s="8"/>
      <c r="F18" s="23" t="s">
        <v>10</v>
      </c>
      <c r="G18" s="10" t="s">
        <v>807</v>
      </c>
      <c r="H18" s="23" t="s">
        <v>11</v>
      </c>
      <c r="I18" s="26" t="s">
        <v>808</v>
      </c>
    </row>
    <row r="19" spans="1:9" s="1" customFormat="1" ht="77.25" x14ac:dyDescent="0.25">
      <c r="B19" s="6"/>
      <c r="C19" s="6"/>
      <c r="D19" s="8"/>
      <c r="E19" s="8"/>
      <c r="F19" s="23" t="s">
        <v>10</v>
      </c>
      <c r="G19" s="10" t="s">
        <v>809</v>
      </c>
      <c r="H19" s="23" t="s">
        <v>11</v>
      </c>
      <c r="I19" s="36" t="s">
        <v>810</v>
      </c>
    </row>
    <row r="20" spans="1:9" s="1" customFormat="1" ht="51.75" x14ac:dyDescent="0.25">
      <c r="B20" s="6"/>
      <c r="C20" s="6"/>
      <c r="D20" s="8"/>
      <c r="E20" s="8"/>
      <c r="F20" s="23" t="s">
        <v>39</v>
      </c>
      <c r="G20" s="10" t="s">
        <v>811</v>
      </c>
      <c r="H20" s="23" t="s">
        <v>38</v>
      </c>
      <c r="I20" s="36" t="s">
        <v>812</v>
      </c>
    </row>
    <row r="21" spans="1:9" s="1" customFormat="1" ht="166.5" x14ac:dyDescent="0.25">
      <c r="B21" s="6"/>
      <c r="C21" s="6"/>
      <c r="D21" s="8"/>
      <c r="E21" s="8"/>
      <c r="F21" s="23"/>
      <c r="G21" s="10" t="s">
        <v>813</v>
      </c>
      <c r="H21" s="23" t="s">
        <v>38</v>
      </c>
      <c r="I21" s="36" t="s">
        <v>814</v>
      </c>
    </row>
    <row r="22" spans="1:9" s="1" customFormat="1" x14ac:dyDescent="0.25">
      <c r="B22" s="6"/>
      <c r="C22" s="6"/>
      <c r="D22" s="8"/>
      <c r="E22" s="8"/>
      <c r="F22" s="23"/>
      <c r="G22" s="12" t="s">
        <v>145</v>
      </c>
      <c r="H22" s="23"/>
      <c r="I22" s="36"/>
    </row>
    <row r="23" spans="1:9" s="1" customFormat="1" ht="141" x14ac:dyDescent="0.25">
      <c r="A23" s="1">
        <v>5</v>
      </c>
      <c r="B23" s="6" t="s">
        <v>756</v>
      </c>
      <c r="C23" s="7" t="s">
        <v>815</v>
      </c>
      <c r="D23" s="8">
        <v>39692</v>
      </c>
      <c r="E23" s="9"/>
      <c r="F23" s="23" t="s">
        <v>21</v>
      </c>
      <c r="G23" s="10" t="s">
        <v>816</v>
      </c>
      <c r="H23" s="23" t="s">
        <v>772</v>
      </c>
      <c r="I23" s="23" t="s">
        <v>817</v>
      </c>
    </row>
    <row r="24" spans="1:9" s="1" customFormat="1" ht="153.75" x14ac:dyDescent="0.25">
      <c r="B24" s="6"/>
      <c r="C24" s="6"/>
      <c r="D24" s="8"/>
      <c r="E24" s="9"/>
      <c r="F24" s="23" t="s">
        <v>41</v>
      </c>
      <c r="G24" s="13" t="s">
        <v>818</v>
      </c>
      <c r="H24" s="23" t="s">
        <v>772</v>
      </c>
      <c r="I24" s="36" t="s">
        <v>819</v>
      </c>
    </row>
    <row r="25" spans="1:9" s="1" customFormat="1" ht="77.25" x14ac:dyDescent="0.25">
      <c r="B25" s="6"/>
      <c r="C25" s="6"/>
      <c r="D25" s="8"/>
      <c r="E25" s="9"/>
      <c r="F25" s="23" t="s">
        <v>16</v>
      </c>
      <c r="G25" s="46" t="s">
        <v>820</v>
      </c>
      <c r="H25" s="23"/>
      <c r="I25" s="36" t="s">
        <v>821</v>
      </c>
    </row>
    <row r="26" spans="1:9" s="1" customFormat="1" ht="77.25" x14ac:dyDescent="0.25">
      <c r="B26" s="6"/>
      <c r="C26" s="6"/>
      <c r="D26" s="8"/>
      <c r="E26" s="9"/>
      <c r="F26" s="23" t="s">
        <v>822</v>
      </c>
      <c r="G26" s="46" t="s">
        <v>823</v>
      </c>
      <c r="H26" s="23" t="s">
        <v>772</v>
      </c>
      <c r="I26" s="36" t="s">
        <v>824</v>
      </c>
    </row>
    <row r="27" spans="1:9" s="1" customFormat="1" x14ac:dyDescent="0.25">
      <c r="B27" s="6"/>
      <c r="C27" s="6"/>
      <c r="D27" s="8"/>
      <c r="E27" s="9"/>
      <c r="F27" s="11"/>
      <c r="G27" s="12" t="s">
        <v>145</v>
      </c>
      <c r="H27" s="11"/>
      <c r="I27" s="9"/>
    </row>
  </sheetData>
  <hyperlinks>
    <hyperlink ref="G25" r:id="rId1" location=".VhI9024rpho"/>
    <hyperlink ref="G26" r:id="rId2"/>
  </hyperlinks>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Hárky</vt:lpstr>
      </vt:variant>
      <vt:variant>
        <vt:i4>6</vt:i4>
      </vt:variant>
    </vt:vector>
  </HeadingPairs>
  <TitlesOfParts>
    <vt:vector size="6" baseType="lpstr">
      <vt:lpstr>Strojárske vedy</vt:lpstr>
      <vt:lpstr>Matematické vedy</vt:lpstr>
      <vt:lpstr>Filológia</vt:lpstr>
      <vt:lpstr>fyzikálne vedy</vt:lpstr>
      <vt:lpstr>Informačné a komunikačné vedy</vt:lpstr>
      <vt:lpstr>pedagogické vedy</vt:lpstr>
    </vt:vector>
  </TitlesOfParts>
  <Company>SjF STU Bratislava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systému Windows</dc:creator>
  <dc:description/>
  <cp:lastModifiedBy>218</cp:lastModifiedBy>
  <cp:revision>2</cp:revision>
  <cp:lastPrinted>2022-06-08T06:29:41Z</cp:lastPrinted>
  <dcterms:created xsi:type="dcterms:W3CDTF">2022-05-09T11:57:06Z</dcterms:created>
  <dcterms:modified xsi:type="dcterms:W3CDTF">2022-06-09T14:18:17Z</dcterms:modified>
  <dc:language>sk-SK</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SjF STU Bratislava</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