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515" windowHeight="12060" activeTab="0"/>
  </bookViews>
  <sheets>
    <sheet name="Pokyny pre žiadateľov" sheetId="1" r:id="rId1"/>
    <sheet name="Požiadavky, časť 5" sheetId="2" r:id="rId2"/>
    <sheet name="Katalóg s príkladmi zariadení" sheetId="3" r:id="rId3"/>
  </sheets>
  <definedNames>
    <definedName name="_xlnm.Print_Area" localSheetId="0">'Pokyny pre žiadateľov'!$A$1:$B$35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<sst xmlns="http://schemas.openxmlformats.org/spreadsheetml/2006/main" count="165" uniqueCount="117">
  <si>
    <t>Požiadavky na dodávku VT pre opakované otváranie súťaže</t>
  </si>
  <si>
    <t>Výpočtová technika</t>
  </si>
  <si>
    <t>Pokyny pre žiadateľov, ako postupovať pri vypňovaní tabuľky</t>
  </si>
  <si>
    <t>1.</t>
  </si>
  <si>
    <t>Žiadateľ vyplní údaje v hlavičke (riadky 4 až 9).</t>
  </si>
  <si>
    <t>2.</t>
  </si>
  <si>
    <t>3.</t>
  </si>
  <si>
    <t>Tabuľka na vyplnenie požiadavky sa nachádza na druhom hárku tohto zošita.</t>
  </si>
  <si>
    <t>4.</t>
  </si>
  <si>
    <t>5.</t>
  </si>
  <si>
    <t>6.</t>
  </si>
  <si>
    <t>8.</t>
  </si>
  <si>
    <t>Dodávatelia môžu ponúknuť aj ekvivalentný produkt s rovnakými alebo lepšími parametrami. Dodržanie alebo prekonanie týchto parametrov kontroluje odborná komisia na vyhodnocovanie ponúk zriadená na STU.</t>
  </si>
  <si>
    <t>Sumárne požiadavky za celú fakultu, ÚZ alebo univerzitné pracovisko zasielajte na adresu:</t>
  </si>
  <si>
    <t>obstaravanie.vt@stuba.sk</t>
  </si>
  <si>
    <t>Tabuľku nájdete na druhom hárku tohto zošita ↓</t>
  </si>
  <si>
    <t>Ďalšia aktualizácia: august 2017</t>
  </si>
  <si>
    <t>Súčasť STU (fakulta, pracovisko)</t>
  </si>
  <si>
    <t>Miesto dodania</t>
  </si>
  <si>
    <t>Navrhovaný termín dodania</t>
  </si>
  <si>
    <t>Spôsob financovania</t>
  </si>
  <si>
    <t>Meno predkladateľa požiadavky</t>
  </si>
  <si>
    <t>Dátum predloženia požiadavky</t>
  </si>
  <si>
    <t>Poradie</t>
  </si>
  <si>
    <t>Názov zariadenia</t>
  </si>
  <si>
    <t>Technická špecifikácia zariadenia</t>
  </si>
  <si>
    <t>Množstvo (ks)</t>
  </si>
  <si>
    <t>Maximálna cena s DPH</t>
  </si>
  <si>
    <t>Spolu</t>
  </si>
  <si>
    <t>Príklady zariadení, ktoré spĺňajú požadované tecnické špecifikácie, príklady zo zrealizovaných dodávok, príklady z prílohy č. 1 RD</t>
  </si>
  <si>
    <t>Príklady korektne vyplnenej požiadavky s vlastnou technickou špecifikáciou:</t>
  </si>
  <si>
    <t>Poznámka: Uvedené príklady ukazujú, že dodávatelia môžu naceniť rôzne modely zariadení od odlišných výrobcov, všetko za predpokladu, že ich ponuka spĺňa technickú špecifikáciu, prípadne ju prekonáva lepšími parametrami, no za cenu, ktorá je garantovaná v Rámcovej dohode ako maximálna.</t>
  </si>
  <si>
    <t>Zjednodušený popis zariadenia, 
odporúčania</t>
  </si>
  <si>
    <t>Katalóg s príkladmi zariadení</t>
  </si>
  <si>
    <t>Pre uľahčenie výberu sú na treťom hárku uvedené príklady konkrétnych modelov zariadení, ktoré už boli v predošlých kolách tejto súťaže nacenené alebo dodané, vrátane popisu ich vlastností a odporúčaní. Príklady slúžia len pre lepšiu orientáciu pri zadávaní novej požiadavky. Tieto položky nie je možné priamo opakovanie objednať u úspešného dodávateľa na základe predchádzajúcich kôl. Je vždy nutné zaslať novú požiadavku do najbližšieho kola súťaže, v rámci ktorého môže byť vysúťažená iná cena, iný tovar (ekvivalent alebo lepší), a iný dodávateľ.</t>
  </si>
  <si>
    <t>Požadovaný tovar s vlastnou technickou špecifikáciou musí mať CPV kód z nasledovného rozsahu (čl. 1 bod 1.4 RD):</t>
  </si>
  <si>
    <r>
      <t xml:space="preserve">- V stĺpci E </t>
    </r>
    <r>
      <rPr>
        <b/>
        <sz val="11"/>
        <color theme="1"/>
        <rFont val="Calibri"/>
        <family val="2"/>
        <scheme val="minor"/>
      </rPr>
      <t>Maximálna cena s DPH</t>
    </r>
    <r>
      <rPr>
        <sz val="11"/>
        <color theme="1"/>
        <rFont val="Calibri"/>
        <family val="2"/>
        <scheme val="minor"/>
      </rPr>
      <t xml:space="preserve"> môžete zadať váš cenový strop. Dodávatelia ale nie sú povinní ho dodržať pri položkách mimo RD.</t>
    </r>
  </si>
  <si>
    <r>
      <t xml:space="preserve">- Do stĺpca D zadajte </t>
    </r>
    <r>
      <rPr>
        <b/>
        <sz val="11"/>
        <color theme="1"/>
        <rFont val="Calibri"/>
        <family val="2"/>
        <scheme val="minor"/>
      </rPr>
      <t>množstvo</t>
    </r>
    <r>
      <rPr>
        <sz val="11"/>
        <color theme="1"/>
        <rFont val="Calibri"/>
        <family val="2"/>
        <scheme val="minor"/>
      </rPr>
      <t xml:space="preserve"> v kusoch.</t>
    </r>
  </si>
  <si>
    <t>Požiadavka, ktorá nespĺňa tu uvedené pravidlá, nebude prijatá a bude vrátená na prepracovanie. Korektne opravená požiadavka spĺňajúca všetky náležitosti bude zaradená do najbližšieho kola obstarávania ku dňu jej opätovného doručenia.</t>
  </si>
  <si>
    <t>Metodické usmernenie ÚVO - stanovenie technických špecifikácií počítačových zariadení:</t>
  </si>
  <si>
    <t>9.</t>
  </si>
  <si>
    <t>Požiadavka s vlastnou technickou špecifikáciou musí byť korektne špecifikovaná v stĺpcoch B, C, D:</t>
  </si>
  <si>
    <t>https://www.uvo.gov.sk/legislativametodika-dohlad/metodicke-usmernenia/vseobecne-metodicke-usmernenia-zakon-c-252006-z-z--4bc.html?id=177</t>
  </si>
  <si>
    <t>časť 5 - Aktívne prvky sietí</t>
  </si>
  <si>
    <r>
      <t xml:space="preserve">Za každú súčasť STU (fakultu, univerzitné pracovisko, Účelové zariadenie) sa vypĺňa a odosiela </t>
    </r>
    <r>
      <rPr>
        <b/>
        <sz val="11"/>
        <color theme="1"/>
        <rFont val="Calibri"/>
        <family val="2"/>
        <scheme val="minor"/>
      </rPr>
      <t>jedna sumárna požiadavka</t>
    </r>
    <r>
      <rPr>
        <sz val="11"/>
        <color theme="1"/>
        <rFont val="Calibri"/>
        <family val="2"/>
        <scheme val="minor"/>
      </rPr>
      <t xml:space="preserve"> max. 2x za mesiac (jedna tabuľka pre každú konkrétnu časť, napr. za časť 5 - Aktívne prvky sietí).</t>
    </r>
  </si>
  <si>
    <t xml:space="preserve">Kompletný text Rámcovej dohody, časť 5 nájdete na stránke: </t>
  </si>
  <si>
    <t>http://www.crz.gov.sk/index.php?ID=2518872&amp;l=sk</t>
  </si>
  <si>
    <t>Switch 1</t>
  </si>
  <si>
    <t>12x SFP, 4x 10/100/1000 RJ45, Backplane 24Gbps, Packet Forwarding Rate 17.9Mpps, Jumbo Frame 10KB, MAC Address Table 8k, Fanless, IGMP Snooping V1/V2/V3, 802.3ad LACP (Up to 8 aggregation groups, containing 8 ports per group), Spanning Tree STP/RSTP/MSTP, BPDU Filtering/Guard, TC/Root Protect, Loop back detection, 802.3x Flow Control, Port/Flow- based Rate Limiting, GARP/GVRP, SNMP, RMON, WEB/CLI/Telnet, IGMP snooping, DHCP Snooping, IP Source Guard, L2/L3/L4 Access Control Lists, Virtual stackable</t>
  </si>
  <si>
    <t>Switch 2</t>
  </si>
  <si>
    <t>24x 10/100/1000 RJ45, 4x SFP, Backplane 56Gbps, Packet Forwarding Rate 41.6Mpps, Jumbo Frame 10KB, MAC Address Table 8k, Fanless, IGMP Snooping V1/V2/V3, 802.3ad LACP (Up to 8 aggregation groups, containing 8 ports per group), Spanning Tree STP/RSTP/MSTP, BPDU Filtering/Guard, TC/Root Protect, Loop back detection, 802.3x Flow Control, Port/Flow- based Rate Limiting, GARP/GVRP, SNMP, RMON, WEB/CLI/Telnet, IGMP snooping, DHCP Snooping, IP Source Guard, L2/L3/L4 Access Control Lists, Virtual stackable</t>
  </si>
  <si>
    <t>Switch 3</t>
  </si>
  <si>
    <t>24x 10/100/1000 RJ45, 4x SFP, Backplane 48Gbps, Packet Forwarding Rate 35.7Mpps, Jumbo Frame 10KB, MAC Address Table 8k, Fanless, Support 802.1p CoS/DSCP prioritySupport 4 priority queues Queue scheduling: SP, WRR, SP+WRR, Port/Flow- based Rate Limiting, Voice VLAN, L2 Features IGMP Snooping V1/V2/V3, 802.3ad LACP (Up to 8 aggregation groups, containing 8 ports per group), Spanning Tree STP/RSTP/MSTP, BPDU Filtering/Guard, TC/Root Protect, Loop back detection, 802.3x Flow Control, GARP/GVRP, IPv6 support with dual IPv4/IPv6 stack, MLD snooping, WEB/CLI managed modes, SNMP, RMON, DHCP Snooping, 802.1X Authentication</t>
  </si>
  <si>
    <t>Switch 4</t>
  </si>
  <si>
    <t>24x 10/100/1000 RJ45, 4x SFP, Backplane 48Gbps, Packet Forwarding Rate 35.7Mpps, Jumbo Frame 10KB, MAC Address Table 8k, Support 802.1p CoS/DSCP prioritySupport 4 priority queues Queue scheduling: SP, WRR, SP+WRR, Port/Flow- based Rate Limiting, Voice VLAN, L2 Features IGMP Snooping V1/V2/V3, 802.3ad LACP (Up to 8 aggregation groups, containing 8 ports per group), Spanning Tree STP/RSTP/MSTP, BPDU Filtering/Guard, TC/Root Protect, Loop back detection, 802.3x Flow Control, GARP/GVRP, IPv6 support with dual IPv4/IPv6 stack, MLD snooping, WEB/CLI managed modes, SNMP, RMON, DHCP Snooping, 802.1X Authentication, 802.3at/af (320W)</t>
  </si>
  <si>
    <t>Switch 5</t>
  </si>
  <si>
    <t>8x 10/100/1000 RJ45, 2x SFP, Backplane 20Gbps, Packet Forwarding Rate 14.9Mpps, Jumbo Frame 10KB, MAC Address Table 8k, IGMP Snooping V1/V2/V3, 802.3ad LACP (Up to 8 aggregation groups, containing 8 ports per group), Spanning Tree STP/RSTP/MSTP, Port isolation, BPDU filtering/guard, TC/Root protect, Loop back detection, 802.3x Flow Control, GARP/GVRP, DHCP Snooping, 802.1X Authentication, WEB/CLI managed modes, SNMP, RMON</t>
  </si>
  <si>
    <t>Switch 6</t>
  </si>
  <si>
    <t>48x 10/100 RJ45, 2x 10/100/1000 RJ45, 2x SFP, Backplane 17.6Gbps, Packet Forwarding Rate 13.1Mpps, Jumbo Frame 10KB, MAC Address Table 8k, Fanless, IGMP Snooping V1/V2/V3, 802.3ad LACP (Up to 8 aggregation groups, containing 8 ports per group), Spanning Tree STP/RSTP/MSTPPort isolation, BPDU filtering/guard, TC/Root protect, Loop, back detection, 802.3x Flow Control, GARP/GVRP, WEB/CLI managed modes, SNMP, RMON, DHCP Snooping</t>
  </si>
  <si>
    <t>Switch 7</t>
  </si>
  <si>
    <t>24x 10/100/1000Mbps RJ45 Ports (Auto Negotiation/Auto MDI/MDIX), Fanless, Switching capacity 48Gbps, Packet Forwarding Rate 35.7, MAC Address Table 8K, Jumbo Frame 10KB, MAC address self-learning, 802.3x flow control</t>
  </si>
  <si>
    <t>Switch 8</t>
  </si>
  <si>
    <t>16x 10/100/1000Mbps RJ45 Ports (Auto Negotiation/Auto MDI/MDIX), Fanless, Switching capacity 32Gbps, Packet Forwarding Rate 23.8, MAC Address Table 8K, Jumbo Frame 10KB, MAC address self-learning, 802.3x flow control,</t>
  </si>
  <si>
    <t>Switch 9</t>
  </si>
  <si>
    <t>8x 10/100/1000Mbps Ports, Auto-Negotiation, Auto-MDI/MDIX, Fanless, 802.3X Flow Control, 12K Jumbo frame improves performance of large data transfers</t>
  </si>
  <si>
    <t>Switch 10</t>
  </si>
  <si>
    <t>5x 10/100Mbps Ports, Auto-Negotiation, Auto-MDI/MDIX, Fanless, 802.3X Flow Control</t>
  </si>
  <si>
    <t>Multi-mode  850nm, 50/125μm or 62.5/125μm Multi-mode, 550m</t>
  </si>
  <si>
    <t>Single-mode  1310nm, 9/125 μm Single-mode, 10km</t>
  </si>
  <si>
    <t>WDM Bi-Directional , TX: 1550nm / RX: 1310nm, 9/125 μm Single-mode, 10km</t>
  </si>
  <si>
    <t>WDM Bi-Directional , TX: 1310nm / RX: 1550nm, 9/125 μm Single-mode, 10km</t>
  </si>
  <si>
    <t>Access Point</t>
  </si>
  <si>
    <t xml:space="preserve"> 802.1X, 802.11i, IEEE 802.11a/b/g, IEEE 802.11n, IEEE 802.11h, IEEE 802.11d, 802.3af, 10/100/1000BASE-T autosensing (RJ-45), Management console port (RJ-45), 2.4 GHz, gain 3.0 dBi, horizontal beamwidth 360°, 5 GHz, gain 5.0 dBi, horizontal beamwidth 360°, 2x2 MIMO, Maximal ratio combining (MRC), 20- and 40-MHz channels, PHY data rates up to 300 Mbps, Packet aggregation: A-MPDU (Tx/Rx), A-MSDU (/Rx), 802.11 dynamic frequency selection (DFS), Cyclic shift diversity (CSD) support, compatible whit Cisco Unified Wireless Network</t>
  </si>
  <si>
    <t>802.11ac, 4x Gigabit LAN, 2,4 GHz: až 450 Mbit/s, 5 GHz: až 1300 Mbit/s</t>
  </si>
  <si>
    <t>802.11n, kompatibilné s 802.11 b/g</t>
  </si>
  <si>
    <r>
      <rPr>
        <b/>
        <sz val="11"/>
        <color theme="1"/>
        <rFont val="Calibri"/>
        <family val="2"/>
        <scheme val="minor"/>
      </rPr>
      <t>Položky č. 1 až 17</t>
    </r>
    <r>
      <rPr>
        <sz val="11"/>
        <color theme="1"/>
        <rFont val="Calibri"/>
        <family val="2"/>
        <scheme val="minor"/>
      </rPr>
      <t xml:space="preserve"> (zvýraznené modrým pozadím) sú položky z prílohy č. 1 </t>
    </r>
    <r>
      <rPr>
        <b/>
        <sz val="11"/>
        <color theme="1"/>
        <rFont val="Calibri"/>
        <family val="2"/>
        <scheme val="minor"/>
      </rPr>
      <t>Rámcovej dohody</t>
    </r>
    <r>
      <rPr>
        <sz val="11"/>
        <color theme="1"/>
        <rFont val="Calibri"/>
        <family val="2"/>
        <scheme val="minor"/>
      </rPr>
      <t xml:space="preserve"> (RD), </t>
    </r>
    <r>
      <rPr>
        <b/>
        <sz val="11"/>
        <color theme="1"/>
        <rFont val="Calibri"/>
        <family val="2"/>
        <scheme val="minor"/>
      </rPr>
      <t xml:space="preserve">požiadavky majú byť zadávané prioritne len z týchto položiek. </t>
    </r>
  </si>
  <si>
    <r>
      <rPr>
        <b/>
        <sz val="11"/>
        <color theme="1"/>
        <rFont val="Calibri"/>
        <family val="2"/>
        <scheme val="minor"/>
      </rPr>
      <t>Len v mimoriadnom prípade</t>
    </r>
    <r>
      <rPr>
        <sz val="11"/>
        <color theme="1"/>
        <rFont val="Calibri"/>
        <family val="2"/>
        <scheme val="minor"/>
      </rPr>
      <t xml:space="preserve">, ak žiadateľ nemôže svoju požiadavku uspokojiť z položiek č. 1 až 17, a to z vážneho dôvodu (napr. </t>
    </r>
    <r>
      <rPr>
        <b/>
        <sz val="11"/>
        <color theme="1"/>
        <rFont val="Calibri"/>
        <family val="2"/>
        <scheme val="minor"/>
      </rPr>
      <t>preukázateľná</t>
    </r>
    <r>
      <rPr>
        <sz val="11"/>
        <color theme="1"/>
        <rFont val="Calibri"/>
        <family val="2"/>
        <scheme val="minor"/>
      </rPr>
      <t xml:space="preserve"> nekompatibilita s už nadobudnutými zariadeniami, resp. hardvérom alebo softvérom), môže žiadateľ predložiť </t>
    </r>
    <r>
      <rPr>
        <b/>
        <sz val="11"/>
        <color theme="1"/>
        <rFont val="Calibri"/>
        <family val="2"/>
        <scheme val="minor"/>
      </rPr>
      <t>požiadavku s vlastnou technickou špecifikáciou</t>
    </r>
    <r>
      <rPr>
        <sz val="11"/>
        <color theme="1"/>
        <rFont val="Calibri"/>
        <family val="2"/>
        <scheme val="minor"/>
      </rPr>
      <t>, ktorú vpíše do voľných riadkov tabuľky, podľa nižšie uvedených pokynov.</t>
    </r>
  </si>
  <si>
    <r>
      <t xml:space="preserve">Požiadavka s vlastnou technickou špecifikáciou musí byť na produkt </t>
    </r>
    <r>
      <rPr>
        <b/>
        <sz val="11"/>
        <color theme="1"/>
        <rFont val="Calibri"/>
        <family val="2"/>
        <scheme val="minor"/>
      </rPr>
      <t>všeobecne dostupný - dodateľný slovenskými veľkoobchodmi s výpočtovou technikou</t>
    </r>
    <r>
      <rPr>
        <sz val="11"/>
        <color theme="1"/>
        <rFont val="Calibri"/>
        <family val="2"/>
        <scheme val="minor"/>
      </rPr>
      <t xml:space="preserve">, ako napr. agem.sk, asbis.sk, edsystem.sk, sws-distribution.sk, westech.sk a pod. </t>
    </r>
    <r>
      <rPr>
        <u val="single"/>
        <sz val="11"/>
        <color theme="1"/>
        <rFont val="Calibri"/>
        <family val="2"/>
        <scheme val="minor"/>
      </rPr>
      <t>Produkty dostupné len na alza.sk neuvádzajte</t>
    </r>
    <r>
      <rPr>
        <sz val="11"/>
        <color theme="1"/>
        <rFont val="Calibri"/>
        <family val="2"/>
        <scheme val="minor"/>
      </rPr>
      <t>. Katalóg Alza.sk vôbec nepoužívajte na výber produktov, ako primárny katalóg slúžia položky č. 1 až 17 v tabuľke Požiadavky (a príklady na treťom hárku tohto zošita) a ako alternatívny katalóg slúžia napr. vyššie uvedené slovenské veľkoobchody s výpočtovou technikou. Produkty, ktoré nie sú skladom v uvedených slovenských veľkoobchodoch alebo nespĺňajú tu uvedené pravidlá, obstarávajte podľa ustanovení Smernice rektora 10/2016 - SR Verejné obstarávanie v podmienkach STU (napr. cez Elektronické trhovisko).</t>
    </r>
  </si>
  <si>
    <t>MiniGBIC MM</t>
  </si>
  <si>
    <t>MiniGBIC SM</t>
  </si>
  <si>
    <t>SFP Module A</t>
  </si>
  <si>
    <t>SFP Module B</t>
  </si>
  <si>
    <t>USB WiFi adaptér</t>
  </si>
  <si>
    <t>WiFi Router</t>
  </si>
  <si>
    <r>
      <t xml:space="preserve">- V stĺpci B </t>
    </r>
    <r>
      <rPr>
        <b/>
        <sz val="11"/>
        <color theme="1"/>
        <rFont val="Calibri"/>
        <family val="2"/>
        <scheme val="minor"/>
      </rPr>
      <t>Názov zariadenia</t>
    </r>
    <r>
      <rPr>
        <sz val="11"/>
        <color theme="1"/>
        <rFont val="Calibri"/>
        <family val="2"/>
        <scheme val="minor"/>
      </rPr>
      <t xml:space="preserve"> uveďte krátky všeobecný názov, ktorý nie je totožný s názvami predchádzajúcich položiek, </t>
    </r>
    <r>
      <rPr>
        <u val="single"/>
        <sz val="11"/>
        <color theme="1"/>
        <rFont val="Calibri"/>
        <family val="2"/>
        <scheme val="minor"/>
      </rPr>
      <t>bez uvedenia názvu konkrétnej značky, modelu, výrobcu alebo dodávateľa</t>
    </r>
    <r>
      <rPr>
        <sz val="11"/>
        <color theme="1"/>
        <rFont val="Calibri"/>
        <family val="2"/>
        <scheme val="minor"/>
      </rPr>
      <t>. (Napr. "1000BASE-T SFP")</t>
    </r>
  </si>
  <si>
    <r>
      <t xml:space="preserve">- V stĺpci C </t>
    </r>
    <r>
      <rPr>
        <b/>
        <sz val="11"/>
        <color theme="1"/>
        <rFont val="Calibri"/>
        <family val="2"/>
        <scheme val="minor"/>
      </rPr>
      <t>Technická špecifikácia zariadenia</t>
    </r>
    <r>
      <rPr>
        <sz val="11"/>
        <color theme="1"/>
        <rFont val="Calibri"/>
        <family val="2"/>
        <scheme val="minor"/>
      </rPr>
      <t xml:space="preserve"> uveďte všeobecný parametrický popis zariadenia, </t>
    </r>
    <r>
      <rPr>
        <u val="single"/>
        <sz val="11"/>
        <color theme="1"/>
        <rFont val="Calibri"/>
        <family val="2"/>
        <scheme val="minor"/>
      </rPr>
      <t>bez uvedenia názvu konkrétnej značky, modelu, výrobcu, dodávateľa alebo proprietárnej technológie</t>
    </r>
    <r>
      <rPr>
        <sz val="11"/>
        <color theme="1"/>
        <rFont val="Calibri"/>
        <family val="2"/>
        <scheme val="minor"/>
      </rPr>
      <t xml:space="preserve">. </t>
    </r>
    <r>
      <rPr>
        <i/>
        <u val="single"/>
        <sz val="11"/>
        <color theme="1"/>
        <rFont val="Calibri"/>
        <family val="2"/>
        <scheme val="minor"/>
      </rPr>
      <t>Ak chcete uviesť príklad zariadenia, ktoré spĺňa dané technické parametre, musí byť jeho názov a produktový kód doplnený výrazom</t>
    </r>
    <r>
      <rPr>
        <b/>
        <i/>
        <u val="single"/>
        <sz val="11"/>
        <color theme="1"/>
        <rFont val="Calibri"/>
        <family val="2"/>
        <scheme val="minor"/>
      </rPr>
      <t>"alebo ekvivalent"</t>
    </r>
    <r>
      <rPr>
        <sz val="11"/>
        <color theme="1"/>
        <rFont val="Calibri"/>
        <family val="2"/>
        <scheme val="minor"/>
      </rPr>
      <t>.</t>
    </r>
  </si>
  <si>
    <t>32422000-7 Sieťové komponenty</t>
  </si>
  <si>
    <t>1000BASE-T SFP</t>
  </si>
  <si>
    <r>
      <t xml:space="preserve">SFP modul s RJ-45 konektorom, 1000 Mbit/s.
(Napr. Cisco GLC-T= </t>
    </r>
    <r>
      <rPr>
        <b/>
        <sz val="11"/>
        <color theme="1"/>
        <rFont val="Calibri"/>
        <family val="2"/>
        <scheme val="minor"/>
      </rPr>
      <t>alebo ekvivalent</t>
    </r>
    <r>
      <rPr>
        <sz val="11"/>
        <color theme="1"/>
        <rFont val="Calibri"/>
        <family val="2"/>
        <scheme val="minor"/>
      </rPr>
      <t>)</t>
    </r>
  </si>
  <si>
    <t>Zdroj pre AP</t>
  </si>
  <si>
    <r>
      <t xml:space="preserve">Náhradný zdroj pre prístupové body, vstup 10-240 VAC, výstup 48 VDC. 
(Napr. Cisco AIR-PWR-B= </t>
    </r>
    <r>
      <rPr>
        <b/>
        <sz val="11"/>
        <color theme="1"/>
        <rFont val="Calibri"/>
        <family val="2"/>
        <scheme val="minor"/>
      </rPr>
      <t>alebo ekvivalent</t>
    </r>
    <r>
      <rPr>
        <sz val="11"/>
        <color theme="1"/>
        <rFont val="Calibri"/>
        <family val="2"/>
        <scheme val="minor"/>
      </rPr>
      <t>)</t>
    </r>
  </si>
  <si>
    <t>Gigabit PoE adapter</t>
  </si>
  <si>
    <r>
      <t xml:space="preserve">PoE napájací adaptér, 48V/0,5A (24W), 1x 10/100/1000 Mbps, napájací kábel na 230V 
(Napr. UBNT POE-48-24W-G </t>
    </r>
    <r>
      <rPr>
        <b/>
        <sz val="11"/>
        <color theme="1"/>
        <rFont val="Calibri"/>
        <family val="2"/>
        <scheme val="minor"/>
      </rPr>
      <t>alebo ekvivalent</t>
    </r>
    <r>
      <rPr>
        <sz val="11"/>
        <color theme="1"/>
        <rFont val="Calibri"/>
        <family val="2"/>
        <scheme val="minor"/>
      </rPr>
      <t>)</t>
    </r>
  </si>
  <si>
    <t>Poznámka: Ak chcete uviesť príklad konkrétneho zariadenia, ktoré spĺňa dané technické parametre, musí byť jeho názov alebo produktový kód doplnený výrazom "alebo ekvivalent". Bez formulácie "alebo ekvivalent" nesmie byť uvenený žiadny obchodný názov, názov modelu, názov komponentu, názov proprietárnej technológie, produktový kód, názov výrobcu alebo dodávateľa. Požiadavky, ktoré nesplnia tieto podmienky budú vrátene na prepracovanie.</t>
  </si>
  <si>
    <t>TP-LINK TL-AC1750 (Archer C7)</t>
  </si>
  <si>
    <t>TP Link TL-SG5412F</t>
  </si>
  <si>
    <t>TP Link TL-SG5428</t>
  </si>
  <si>
    <t>TP Link TL-SG3424</t>
  </si>
  <si>
    <t>TP Link TL-3424P</t>
  </si>
  <si>
    <t>TP Link TL-SG3210</t>
  </si>
  <si>
    <t>TP Link TL-SL3452</t>
  </si>
  <si>
    <t>TP Link TL-SM311LM</t>
  </si>
  <si>
    <t>TP Link TL-SM311LS</t>
  </si>
  <si>
    <t>TP Link TL-SM321A</t>
  </si>
  <si>
    <t>TP Link TL-SM321B</t>
  </si>
  <si>
    <t>TP Link TL-SG3216
TP-LINK TLSG1016D</t>
  </si>
  <si>
    <t>TP Link TL-SG3210
TP-LINK TLSG1008D</t>
  </si>
  <si>
    <t>TP Link TL-SF1005D
NETIS ST3105S</t>
  </si>
  <si>
    <t>Cisco AIR-CAP702I-E-K9
Cisco Air-AP1832IE-K9</t>
  </si>
  <si>
    <t>TP Link TL-WN727N
TP-LINK TLWN823N
USB Adaptér Tenda W311Mi
NETIS WF2111</t>
  </si>
  <si>
    <t>TP Link TL-SG3424
TP-LINK TLSG1024D
TP-Link T2600G-28TS</t>
  </si>
  <si>
    <r>
      <rPr>
        <b/>
        <sz val="11"/>
        <color theme="1"/>
        <rFont val="Calibri"/>
        <family val="2"/>
        <scheme val="minor"/>
      </rPr>
      <t>Drobné zariadenia a príslušenstvo</t>
    </r>
    <r>
      <rPr>
        <sz val="11"/>
        <color theme="1"/>
        <rFont val="Calibri"/>
        <family val="2"/>
        <scheme val="minor"/>
      </rPr>
      <t xml:space="preserve">, ktoré nie sú uvedené medzi položkami č. 1 až 17, (napr. kábel, redukcia a pod.) </t>
    </r>
    <r>
      <rPr>
        <b/>
        <sz val="11"/>
        <color theme="1"/>
        <rFont val="Calibri"/>
        <family val="2"/>
        <scheme val="minor"/>
      </rPr>
      <t>nezadávajte do tejto tabuľky,</t>
    </r>
    <r>
      <rPr>
        <sz val="11"/>
        <color theme="1"/>
        <rFont val="Calibri"/>
        <family val="2"/>
        <scheme val="minor"/>
      </rPr>
      <t xml:space="preserve"> nevzťahuje sa na ne RD. Postupujte v zmysle smernice a zákona o VO.</t>
    </r>
  </si>
  <si>
    <t>7.</t>
  </si>
  <si>
    <t>7.1.</t>
  </si>
  <si>
    <t>7.2.</t>
  </si>
  <si>
    <t>7.3.</t>
  </si>
  <si>
    <t>Aktualizované 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</si>
</sst>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font>
      <sz val="11"/>
      <color theme="1"/>
      <name val="Calibri"/>
      <family val="2"/>
      <scheme val="minor"/>
    </font>
    <font>
      <sz val="10"/>
      <name val="Arial"/>
      <family val="2"/>
    </font>
    <font>
      <b/>
      <sz val="11"/>
      <color theme="1"/>
      <name val="Calibri"/>
      <family val="2"/>
      <scheme val="minor"/>
    </font>
    <font>
      <b/>
      <sz val="11"/>
      <color theme="8"/>
      <name val="Calibri"/>
      <family val="2"/>
      <scheme val="minor"/>
    </font>
    <font>
      <u val="single"/>
      <sz val="11"/>
      <color theme="1"/>
      <name val="Calibri"/>
      <family val="2"/>
      <scheme val="minor"/>
    </font>
    <font>
      <i/>
      <u val="single"/>
      <sz val="11"/>
      <color theme="1"/>
      <name val="Calibri"/>
      <family val="2"/>
      <scheme val="minor"/>
    </font>
    <font>
      <b/>
      <i/>
      <u val="single"/>
      <sz val="11"/>
      <color theme="1"/>
      <name val="Calibri"/>
      <family val="2"/>
      <scheme val="minor"/>
    </font>
    <font>
      <u val="single"/>
      <sz val="11"/>
      <color theme="10"/>
      <name val="Calibri"/>
      <family val="2"/>
      <scheme val="minor"/>
    </font>
    <font>
      <sz val="11"/>
      <color theme="0" tint="-0.4999699890613556"/>
      <name val="Calibri"/>
      <family val="2"/>
      <scheme val="minor"/>
    </font>
    <font>
      <sz val="10"/>
      <color theme="1"/>
      <name val="Calibri"/>
      <family val="2"/>
      <scheme val="minor"/>
    </font>
  </fonts>
  <fills count="5">
    <fill>
      <patternFill/>
    </fill>
    <fill>
      <patternFill patternType="gray125"/>
    </fill>
    <fill>
      <patternFill patternType="solid">
        <fgColor rgb="FFFFEB9C"/>
        <bgColor indexed="64"/>
      </patternFill>
    </fill>
    <fill>
      <patternFill patternType="solid">
        <fgColor rgb="FFEFF6FB"/>
        <bgColor indexed="64"/>
      </patternFill>
    </fill>
    <fill>
      <patternFill patternType="solid">
        <fgColor rgb="FFFDF36B"/>
        <bgColor indexed="64"/>
      </patternFill>
    </fill>
  </fills>
  <borders count="4">
    <border>
      <left/>
      <right/>
      <top/>
      <bottom/>
      <diagonal/>
    </border>
    <border>
      <left style="thin"/>
      <right style="thin"/>
      <top style="thin"/>
      <bottom style="thin"/>
    </border>
    <border>
      <left style="thin"/>
      <right/>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0" fillId="0" borderId="0">
      <alignment/>
      <protection/>
    </xf>
  </cellStyleXfs>
  <cellXfs count="57">
    <xf numFmtId="0" fontId="0" fillId="0" borderId="0" xfId="0"/>
    <xf numFmtId="0" fontId="0" fillId="0" borderId="0" xfId="0" applyAlignment="1">
      <alignment horizontal="center"/>
    </xf>
    <xf numFmtId="0" fontId="0" fillId="2" borderId="0" xfId="0" applyFill="1" applyAlignment="1">
      <alignment horizontal="center"/>
    </xf>
    <xf numFmtId="0" fontId="0" fillId="0" borderId="0" xfId="0" applyAlignment="1">
      <alignment horizontal="right" vertical="top"/>
    </xf>
    <xf numFmtId="0" fontId="0" fillId="0" borderId="0" xfId="0" applyAlignment="1">
      <alignment vertical="top" wrapText="1"/>
    </xf>
    <xf numFmtId="0" fontId="0" fillId="0" borderId="0" xfId="0" applyAlignment="1">
      <alignment vertical="top"/>
    </xf>
    <xf numFmtId="0" fontId="0" fillId="0" borderId="0" xfId="0" applyAlignment="1" quotePrefix="1">
      <alignment vertical="top" wrapText="1"/>
    </xf>
    <xf numFmtId="0" fontId="0" fillId="0" borderId="0" xfId="0" applyAlignment="1" quotePrefix="1">
      <alignment vertical="top"/>
    </xf>
    <xf numFmtId="0" fontId="2" fillId="0" borderId="0" xfId="0" applyFont="1" applyAlignment="1">
      <alignment vertical="top" wrapText="1"/>
    </xf>
    <xf numFmtId="0" fontId="7" fillId="0" borderId="0" xfId="20" applyAlignment="1">
      <alignment vertical="top"/>
    </xf>
    <xf numFmtId="0" fontId="8" fillId="0" borderId="0" xfId="0" applyFont="1" applyAlignment="1">
      <alignment vertical="top"/>
    </xf>
    <xf numFmtId="0" fontId="9" fillId="0" borderId="1" xfId="0" applyFont="1" applyBorder="1" applyAlignment="1">
      <alignment horizontal="center" vertical="center" wrapText="1"/>
    </xf>
    <xf numFmtId="0" fontId="0" fillId="0" borderId="1" xfId="0" applyBorder="1" applyAlignment="1">
      <alignment vertical="top"/>
    </xf>
    <xf numFmtId="0" fontId="0" fillId="0" borderId="1" xfId="0" applyFont="1" applyBorder="1" applyAlignment="1">
      <alignment horizontal="center" vertical="center"/>
    </xf>
    <xf numFmtId="0" fontId="0" fillId="0" borderId="1" xfId="0" applyFont="1" applyBorder="1" applyAlignment="1">
      <alignment vertical="center"/>
    </xf>
    <xf numFmtId="0" fontId="2" fillId="0" borderId="0" xfId="0" applyFont="1"/>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ont="1" applyFill="1" applyBorder="1" applyAlignment="1">
      <alignment vertical="top" wrapText="1"/>
    </xf>
    <xf numFmtId="164" fontId="0" fillId="0" borderId="1" xfId="0" applyNumberFormat="1" applyFill="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vertical="top" wrapText="1"/>
    </xf>
    <xf numFmtId="0" fontId="2" fillId="0" borderId="1" xfId="0" applyFont="1" applyBorder="1" applyAlignment="1">
      <alignment horizontal="center" vertical="center" wrapText="1"/>
    </xf>
    <xf numFmtId="16" fontId="0" fillId="0" borderId="0" xfId="0" applyNumberFormat="1" applyAlignment="1">
      <alignment horizontal="right" vertical="top"/>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1" xfId="0" applyFont="1" applyFill="1" applyBorder="1" applyAlignment="1">
      <alignment vertical="top" wrapText="1"/>
    </xf>
    <xf numFmtId="164" fontId="0" fillId="3" borderId="1" xfId="0" applyNumberFormat="1" applyFill="1" applyBorder="1" applyAlignment="1">
      <alignment horizontal="center" vertical="center"/>
    </xf>
    <xf numFmtId="0" fontId="7" fillId="0" borderId="0" xfId="20" applyAlignment="1">
      <alignment wrapText="1"/>
    </xf>
    <xf numFmtId="0" fontId="2" fillId="0" borderId="0" xfId="0" applyFont="1" applyAlignment="1">
      <alignment horizontal="center"/>
    </xf>
    <xf numFmtId="0" fontId="3" fillId="0" borderId="0" xfId="0" applyFont="1" applyAlignment="1">
      <alignment horizontal="center"/>
    </xf>
    <xf numFmtId="0" fontId="0" fillId="4" borderId="1" xfId="0" applyFill="1" applyBorder="1" applyAlignment="1" applyProtection="1">
      <alignment horizontal="left"/>
      <protection locked="0"/>
    </xf>
    <xf numFmtId="14" fontId="0" fillId="4" borderId="1" xfId="0" applyNumberFormat="1" applyFill="1" applyBorder="1" applyAlignment="1" applyProtection="1">
      <alignment horizontal="left"/>
      <protection locked="0"/>
    </xf>
    <xf numFmtId="0" fontId="0" fillId="4" borderId="1" xfId="0" applyFill="1" applyBorder="1" applyAlignment="1" applyProtection="1">
      <alignment horizontal="center" vertical="center"/>
      <protection locked="0"/>
    </xf>
    <xf numFmtId="0" fontId="0" fillId="0" borderId="0" xfId="0" applyProtection="1">
      <protection/>
    </xf>
    <xf numFmtId="0" fontId="0" fillId="0" borderId="1" xfId="0" applyFont="1" applyBorder="1" applyAlignment="1" applyProtection="1">
      <alignment horizontal="center" vertical="center"/>
      <protection/>
    </xf>
    <xf numFmtId="0" fontId="0" fillId="0" borderId="1" xfId="0" applyFont="1" applyBorder="1" applyAlignment="1" applyProtection="1">
      <alignment vertical="center"/>
      <protection/>
    </xf>
    <xf numFmtId="0" fontId="9" fillId="0" borderId="1" xfId="0" applyFont="1" applyBorder="1" applyAlignment="1" applyProtection="1">
      <alignment horizontal="center" vertical="center" wrapText="1"/>
      <protection/>
    </xf>
    <xf numFmtId="0" fontId="0" fillId="0" borderId="0" xfId="0" applyAlignment="1" applyProtection="1">
      <alignment vertical="center"/>
      <protection/>
    </xf>
    <xf numFmtId="0" fontId="0" fillId="3" borderId="1" xfId="0" applyFill="1" applyBorder="1" applyAlignment="1" applyProtection="1">
      <alignment horizontal="center" vertical="center"/>
      <protection/>
    </xf>
    <xf numFmtId="0" fontId="0" fillId="3" borderId="1" xfId="0" applyFill="1" applyBorder="1" applyAlignment="1" applyProtection="1">
      <alignment vertical="center"/>
      <protection/>
    </xf>
    <xf numFmtId="0" fontId="0" fillId="3" borderId="1" xfId="0" applyFont="1" applyFill="1" applyBorder="1" applyAlignment="1" applyProtection="1">
      <alignment vertical="top" wrapText="1"/>
      <protection/>
    </xf>
    <xf numFmtId="164" fontId="0" fillId="3" borderId="1" xfId="0" applyNumberFormat="1" applyFill="1"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2" xfId="0" applyBorder="1" applyAlignment="1" applyProtection="1">
      <alignment horizontal="center"/>
      <protection/>
    </xf>
    <xf numFmtId="0" fontId="0" fillId="0" borderId="3" xfId="0" applyBorder="1" applyProtection="1">
      <protection/>
    </xf>
    <xf numFmtId="0" fontId="0" fillId="0" borderId="1" xfId="0" applyBorder="1" applyAlignment="1" applyProtection="1">
      <alignment horizontal="center"/>
      <protection/>
    </xf>
    <xf numFmtId="164" fontId="0" fillId="0" borderId="1" xfId="0" applyNumberFormat="1" applyBorder="1" applyAlignment="1" applyProtection="1">
      <alignment horizontal="center"/>
      <protection/>
    </xf>
    <xf numFmtId="0" fontId="0" fillId="0" borderId="1" xfId="0" applyBorder="1" applyAlignment="1" applyProtection="1">
      <alignment horizontal="left" vertical="center" wrapText="1"/>
      <protection locked="0"/>
    </xf>
    <xf numFmtId="0" fontId="0" fillId="0" borderId="1" xfId="0" applyFont="1" applyBorder="1" applyAlignment="1" applyProtection="1">
      <alignment horizontal="left" vertical="top" wrapText="1"/>
      <protection locked="0"/>
    </xf>
    <xf numFmtId="164" fontId="0" fillId="0" borderId="1" xfId="0" applyNumberFormat="1" applyBorder="1" applyAlignment="1" applyProtection="1">
      <alignment horizontal="center" vertical="center"/>
      <protection locked="0"/>
    </xf>
    <xf numFmtId="0" fontId="9" fillId="0" borderId="1" xfId="0" applyFont="1" applyBorder="1" applyAlignment="1" applyProtection="1">
      <alignment horizontal="left"/>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left" wrapText="1"/>
    </xf>
  </cellXfs>
  <cellStyles count="8">
    <cellStyle name="Normal" xfId="0"/>
    <cellStyle name="Percent" xfId="15"/>
    <cellStyle name="Currency" xfId="16"/>
    <cellStyle name="Currency [0]" xfId="17"/>
    <cellStyle name="Comma" xfId="18"/>
    <cellStyle name="Comma [0]" xfId="19"/>
    <cellStyle name="Hypertextové prepojenie" xfId="20"/>
    <cellStyle name="Normálna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obstaravanie.vt@stuba.sk" TargetMode="External" /><Relationship Id="rId2" Type="http://schemas.openxmlformats.org/officeDocument/2006/relationships/hyperlink" Target="http://www.crz.gov.sk/index.php?ID=2518872&amp;l=sk" TargetMode="External" /><Relationship Id="rId3" Type="http://schemas.openxmlformats.org/officeDocument/2006/relationships/hyperlink" Target="https://www.uvo.gov.sk/legislativametodika-dohlad/metodicke-usmernenia/vseobecne-metodicke-usmernenia-zakon-c-252006-z-z--4bc.html?id=17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8"/>
  <sheetViews>
    <sheetView tabSelected="1" workbookViewId="0" topLeftCell="A1">
      <selection activeCell="B11" sqref="B11"/>
    </sheetView>
  </sheetViews>
  <sheetFormatPr defaultColWidth="9.140625" defaultRowHeight="15"/>
  <cols>
    <col min="1" max="1" width="4.7109375" style="3" customWidth="1"/>
    <col min="2" max="2" width="107.28125" style="0" customWidth="1"/>
  </cols>
  <sheetData>
    <row r="1" ht="15">
      <c r="B1" s="29" t="s">
        <v>0</v>
      </c>
    </row>
    <row r="2" ht="15">
      <c r="B2" s="29" t="s">
        <v>1</v>
      </c>
    </row>
    <row r="3" ht="15">
      <c r="B3" s="30" t="s">
        <v>43</v>
      </c>
    </row>
    <row r="4" ht="15">
      <c r="B4" s="1"/>
    </row>
    <row r="5" ht="15">
      <c r="B5" s="2" t="s">
        <v>2</v>
      </c>
    </row>
    <row r="7" spans="1:2" ht="15">
      <c r="A7" s="3" t="s">
        <v>3</v>
      </c>
      <c r="B7" s="5" t="s">
        <v>7</v>
      </c>
    </row>
    <row r="8" spans="1:2" ht="15">
      <c r="A8" s="3" t="s">
        <v>5</v>
      </c>
      <c r="B8" s="5" t="s">
        <v>4</v>
      </c>
    </row>
    <row r="9" spans="1:2" ht="30">
      <c r="A9" s="3" t="s">
        <v>6</v>
      </c>
      <c r="B9" s="4" t="s">
        <v>44</v>
      </c>
    </row>
    <row r="10" spans="1:2" ht="30">
      <c r="A10" s="3" t="s">
        <v>8</v>
      </c>
      <c r="B10" s="4" t="s">
        <v>75</v>
      </c>
    </row>
    <row r="11" spans="1:2" ht="75">
      <c r="A11" s="3" t="s">
        <v>9</v>
      </c>
      <c r="B11" s="4" t="s">
        <v>34</v>
      </c>
    </row>
    <row r="12" spans="1:2" ht="30">
      <c r="A12" s="3" t="s">
        <v>10</v>
      </c>
      <c r="B12" s="4" t="s">
        <v>111</v>
      </c>
    </row>
    <row r="13" spans="1:2" ht="60">
      <c r="A13" s="3" t="s">
        <v>112</v>
      </c>
      <c r="B13" s="4" t="s">
        <v>76</v>
      </c>
    </row>
    <row r="14" spans="1:2" ht="15">
      <c r="A14" s="23" t="s">
        <v>113</v>
      </c>
      <c r="B14" s="4" t="s">
        <v>35</v>
      </c>
    </row>
    <row r="15" ht="15">
      <c r="B15" s="5" t="s">
        <v>86</v>
      </c>
    </row>
    <row r="16" spans="1:2" ht="15">
      <c r="A16" s="23" t="s">
        <v>114</v>
      </c>
      <c r="B16" s="5" t="s">
        <v>41</v>
      </c>
    </row>
    <row r="17" ht="30">
      <c r="B17" s="6" t="s">
        <v>84</v>
      </c>
    </row>
    <row r="18" ht="60">
      <c r="B18" s="6" t="s">
        <v>85</v>
      </c>
    </row>
    <row r="19" ht="15">
      <c r="B19" s="7" t="s">
        <v>37</v>
      </c>
    </row>
    <row r="20" ht="30">
      <c r="B20" s="6" t="s">
        <v>36</v>
      </c>
    </row>
    <row r="21" spans="1:2" ht="120">
      <c r="A21" s="23" t="s">
        <v>115</v>
      </c>
      <c r="B21" s="4" t="s">
        <v>77</v>
      </c>
    </row>
    <row r="22" spans="1:2" ht="45">
      <c r="A22" s="3" t="s">
        <v>11</v>
      </c>
      <c r="B22" s="8" t="s">
        <v>38</v>
      </c>
    </row>
    <row r="23" spans="1:2" ht="35.25" customHeight="1">
      <c r="A23" s="3" t="s">
        <v>40</v>
      </c>
      <c r="B23" s="4" t="s">
        <v>12</v>
      </c>
    </row>
    <row r="24" ht="15">
      <c r="B24" s="5"/>
    </row>
    <row r="25" ht="15">
      <c r="B25" t="s">
        <v>13</v>
      </c>
    </row>
    <row r="26" ht="15">
      <c r="B26" s="9" t="s">
        <v>14</v>
      </c>
    </row>
    <row r="27" ht="15">
      <c r="B27" s="5" t="s">
        <v>45</v>
      </c>
    </row>
    <row r="28" ht="15">
      <c r="B28" s="9" t="s">
        <v>46</v>
      </c>
    </row>
    <row r="29" ht="15">
      <c r="B29" t="s">
        <v>39</v>
      </c>
    </row>
    <row r="30" ht="30">
      <c r="B30" s="28" t="s">
        <v>42</v>
      </c>
    </row>
    <row r="32" ht="15">
      <c r="B32" s="5" t="s">
        <v>15</v>
      </c>
    </row>
    <row r="33" ht="15">
      <c r="B33" s="5"/>
    </row>
    <row r="34" ht="15">
      <c r="B34" s="10" t="s">
        <v>116</v>
      </c>
    </row>
    <row r="35" ht="15">
      <c r="B35" s="10" t="s">
        <v>16</v>
      </c>
    </row>
    <row r="36" ht="15">
      <c r="B36" s="5"/>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sheetData>
  <sheetProtection algorithmName="SHA-512" hashValue="0liBPnHEOjjCW7lS4+2l70RTBFnjUdrpkKKRS9s45PlQzAkiAQnJiz99E4CYcAPZbkhgN8WsgoCWtIbz7XuZHQ==" saltValue="oGR+4TkomELRZDnQHoI0sA==" spinCount="100000" sheet="1" objects="1" scenarios="1"/>
  <hyperlinks>
    <hyperlink ref="B26" r:id="rId1" display="mailto:obstaravanie.vt@stuba.sk"/>
    <hyperlink ref="B28" r:id="rId2" display="http://www.crz.gov.sk/index.php?ID=2518872&amp;l=sk"/>
    <hyperlink ref="B30" r:id="rId3" display="https://www.uvo.gov.sk/legislativametodika-dohlad/metodicke-usmernenia/vseobecne-metodicke-usmernenia-zakon-c-252006-z-z--4bc.html?id=177"/>
  </hyperlinks>
  <printOptions/>
  <pageMargins left="0.7" right="0.7" top="0.75" bottom="0.75" header="0.3" footer="0.3"/>
  <pageSetup fitToHeight="0" fitToWidth="1" horizontalDpi="600" verticalDpi="600" orientation="portrait" paperSize="9" scale="78"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topLeftCell="A1">
      <selection activeCell="C37" sqref="C37"/>
    </sheetView>
  </sheetViews>
  <sheetFormatPr defaultColWidth="9.140625" defaultRowHeight="15"/>
  <cols>
    <col min="1" max="1" width="7.7109375" style="34" customWidth="1"/>
    <col min="2" max="2" width="18.140625" style="34" customWidth="1"/>
    <col min="3" max="3" width="96.421875" style="34" customWidth="1"/>
    <col min="4" max="4" width="9.140625" style="34" customWidth="1"/>
    <col min="5" max="5" width="10.57421875" style="34" customWidth="1"/>
    <col min="6" max="16384" width="9.140625" style="34" customWidth="1"/>
  </cols>
  <sheetData>
    <row r="1" spans="1:5" ht="15">
      <c r="A1" s="52" t="s">
        <v>0</v>
      </c>
      <c r="B1" s="52"/>
      <c r="C1" s="52"/>
      <c r="D1" s="52"/>
      <c r="E1" s="52"/>
    </row>
    <row r="2" spans="1:5" ht="15">
      <c r="A2" s="52" t="s">
        <v>1</v>
      </c>
      <c r="B2" s="52"/>
      <c r="C2" s="52"/>
      <c r="D2" s="52"/>
      <c r="E2" s="52"/>
    </row>
    <row r="3" spans="1:5" ht="15">
      <c r="A3" s="53" t="s">
        <v>43</v>
      </c>
      <c r="B3" s="53"/>
      <c r="C3" s="53"/>
      <c r="D3" s="53"/>
      <c r="E3" s="53"/>
    </row>
    <row r="4" spans="1:3" ht="15" customHeight="1">
      <c r="A4" s="51" t="s">
        <v>17</v>
      </c>
      <c r="B4" s="51"/>
      <c r="C4" s="31"/>
    </row>
    <row r="5" spans="1:3" ht="15">
      <c r="A5" s="51" t="s">
        <v>18</v>
      </c>
      <c r="B5" s="51"/>
      <c r="C5" s="31"/>
    </row>
    <row r="6" spans="1:3" ht="15">
      <c r="A6" s="51" t="s">
        <v>19</v>
      </c>
      <c r="B6" s="51"/>
      <c r="C6" s="31"/>
    </row>
    <row r="7" spans="1:3" ht="15">
      <c r="A7" s="51" t="s">
        <v>20</v>
      </c>
      <c r="B7" s="51"/>
      <c r="C7" s="31"/>
    </row>
    <row r="8" spans="1:3" ht="15">
      <c r="A8" s="51" t="s">
        <v>21</v>
      </c>
      <c r="B8" s="51"/>
      <c r="C8" s="31"/>
    </row>
    <row r="9" spans="1:3" ht="15">
      <c r="A9" s="51" t="s">
        <v>22</v>
      </c>
      <c r="B9" s="51"/>
      <c r="C9" s="32"/>
    </row>
    <row r="11" spans="1:5" s="38" customFormat="1" ht="30" customHeight="1">
      <c r="A11" s="35" t="s">
        <v>23</v>
      </c>
      <c r="B11" s="35" t="s">
        <v>24</v>
      </c>
      <c r="C11" s="36" t="s">
        <v>25</v>
      </c>
      <c r="D11" s="37" t="s">
        <v>26</v>
      </c>
      <c r="E11" s="37" t="s">
        <v>27</v>
      </c>
    </row>
    <row r="12" spans="1:5" ht="90">
      <c r="A12" s="39">
        <v>1</v>
      </c>
      <c r="B12" s="40" t="s">
        <v>47</v>
      </c>
      <c r="C12" s="41" t="s">
        <v>48</v>
      </c>
      <c r="D12" s="33"/>
      <c r="E12" s="42">
        <v>249.99999599999998</v>
      </c>
    </row>
    <row r="13" spans="1:5" ht="90">
      <c r="A13" s="39">
        <v>2</v>
      </c>
      <c r="B13" s="40" t="s">
        <v>49</v>
      </c>
      <c r="C13" s="41" t="s">
        <v>50</v>
      </c>
      <c r="D13" s="33"/>
      <c r="E13" s="42">
        <v>226</v>
      </c>
    </row>
    <row r="14" spans="1:5" ht="105">
      <c r="A14" s="39">
        <v>3</v>
      </c>
      <c r="B14" s="40" t="s">
        <v>51</v>
      </c>
      <c r="C14" s="41" t="s">
        <v>52</v>
      </c>
      <c r="D14" s="33"/>
      <c r="E14" s="42">
        <v>170.00000000000003</v>
      </c>
    </row>
    <row r="15" spans="1:5" ht="105">
      <c r="A15" s="39">
        <v>4</v>
      </c>
      <c r="B15" s="40" t="s">
        <v>53</v>
      </c>
      <c r="C15" s="41" t="s">
        <v>54</v>
      </c>
      <c r="D15" s="33"/>
      <c r="E15" s="42">
        <v>345</v>
      </c>
    </row>
    <row r="16" spans="1:5" ht="75">
      <c r="A16" s="39">
        <v>5</v>
      </c>
      <c r="B16" s="40" t="s">
        <v>55</v>
      </c>
      <c r="C16" s="41" t="s">
        <v>56</v>
      </c>
      <c r="D16" s="33"/>
      <c r="E16" s="42">
        <v>120</v>
      </c>
    </row>
    <row r="17" spans="1:5" ht="75">
      <c r="A17" s="39">
        <v>6</v>
      </c>
      <c r="B17" s="40" t="s">
        <v>57</v>
      </c>
      <c r="C17" s="41" t="s">
        <v>58</v>
      </c>
      <c r="D17" s="33"/>
      <c r="E17" s="42">
        <v>234.99999599999998</v>
      </c>
    </row>
    <row r="18" spans="1:5" ht="45">
      <c r="A18" s="39">
        <v>7</v>
      </c>
      <c r="B18" s="40" t="s">
        <v>59</v>
      </c>
      <c r="C18" s="41" t="s">
        <v>60</v>
      </c>
      <c r="D18" s="33"/>
      <c r="E18" s="42">
        <v>159.99999599999998</v>
      </c>
    </row>
    <row r="19" spans="1:5" ht="45">
      <c r="A19" s="39">
        <v>8</v>
      </c>
      <c r="B19" s="40" t="s">
        <v>61</v>
      </c>
      <c r="C19" s="41" t="s">
        <v>62</v>
      </c>
      <c r="D19" s="33"/>
      <c r="E19" s="42">
        <v>128.000004</v>
      </c>
    </row>
    <row r="20" spans="1:5" ht="30">
      <c r="A20" s="39">
        <v>9</v>
      </c>
      <c r="B20" s="40" t="s">
        <v>63</v>
      </c>
      <c r="C20" s="41" t="s">
        <v>64</v>
      </c>
      <c r="D20" s="33"/>
      <c r="E20" s="42">
        <v>90</v>
      </c>
    </row>
    <row r="21" spans="1:5" ht="15">
      <c r="A21" s="39">
        <v>10</v>
      </c>
      <c r="B21" s="40" t="s">
        <v>65</v>
      </c>
      <c r="C21" s="41" t="s">
        <v>66</v>
      </c>
      <c r="D21" s="33"/>
      <c r="E21" s="42">
        <v>20</v>
      </c>
    </row>
    <row r="22" spans="1:5" ht="15">
      <c r="A22" s="39">
        <v>11</v>
      </c>
      <c r="B22" s="40" t="s">
        <v>78</v>
      </c>
      <c r="C22" s="41" t="s">
        <v>67</v>
      </c>
      <c r="D22" s="33"/>
      <c r="E22" s="42">
        <v>40</v>
      </c>
    </row>
    <row r="23" spans="1:5" ht="15">
      <c r="A23" s="39">
        <v>12</v>
      </c>
      <c r="B23" s="40" t="s">
        <v>79</v>
      </c>
      <c r="C23" s="41" t="s">
        <v>68</v>
      </c>
      <c r="D23" s="33"/>
      <c r="E23" s="42">
        <v>45</v>
      </c>
    </row>
    <row r="24" spans="1:5" ht="15">
      <c r="A24" s="39">
        <v>13</v>
      </c>
      <c r="B24" s="40" t="s">
        <v>80</v>
      </c>
      <c r="C24" s="41" t="s">
        <v>69</v>
      </c>
      <c r="D24" s="33"/>
      <c r="E24" s="42">
        <v>70</v>
      </c>
    </row>
    <row r="25" spans="1:5" ht="15">
      <c r="A25" s="39">
        <v>14</v>
      </c>
      <c r="B25" s="40" t="s">
        <v>81</v>
      </c>
      <c r="C25" s="41" t="s">
        <v>70</v>
      </c>
      <c r="D25" s="33"/>
      <c r="E25" s="42">
        <v>35</v>
      </c>
    </row>
    <row r="26" spans="1:5" ht="90">
      <c r="A26" s="39">
        <v>15</v>
      </c>
      <c r="B26" s="40" t="s">
        <v>71</v>
      </c>
      <c r="C26" s="41" t="s">
        <v>72</v>
      </c>
      <c r="D26" s="33"/>
      <c r="E26" s="42">
        <v>357.999996</v>
      </c>
    </row>
    <row r="27" spans="1:5" ht="15">
      <c r="A27" s="39">
        <v>16</v>
      </c>
      <c r="B27" s="40" t="s">
        <v>83</v>
      </c>
      <c r="C27" s="41" t="s">
        <v>73</v>
      </c>
      <c r="D27" s="33"/>
      <c r="E27" s="42">
        <v>120</v>
      </c>
    </row>
    <row r="28" spans="1:5" ht="15">
      <c r="A28" s="39">
        <v>17</v>
      </c>
      <c r="B28" s="40" t="s">
        <v>82</v>
      </c>
      <c r="C28" s="41" t="s">
        <v>74</v>
      </c>
      <c r="D28" s="33"/>
      <c r="E28" s="42">
        <v>12</v>
      </c>
    </row>
    <row r="29" spans="1:5" ht="15">
      <c r="A29" s="43">
        <v>18</v>
      </c>
      <c r="B29" s="48"/>
      <c r="C29" s="49"/>
      <c r="D29" s="33"/>
      <c r="E29" s="50"/>
    </row>
    <row r="30" spans="1:5" ht="15">
      <c r="A30" s="43">
        <v>19</v>
      </c>
      <c r="B30" s="48"/>
      <c r="C30" s="49"/>
      <c r="D30" s="33"/>
      <c r="E30" s="50"/>
    </row>
    <row r="31" spans="1:5" ht="15">
      <c r="A31" s="43">
        <v>20</v>
      </c>
      <c r="B31" s="48"/>
      <c r="C31" s="49"/>
      <c r="D31" s="33"/>
      <c r="E31" s="50"/>
    </row>
    <row r="32" spans="1:5" ht="15">
      <c r="A32" s="43">
        <v>21</v>
      </c>
      <c r="B32" s="48"/>
      <c r="C32" s="49"/>
      <c r="D32" s="33"/>
      <c r="E32" s="50"/>
    </row>
    <row r="33" spans="1:5" ht="15">
      <c r="A33" s="43">
        <v>22</v>
      </c>
      <c r="B33" s="48"/>
      <c r="C33" s="49"/>
      <c r="D33" s="33"/>
      <c r="E33" s="50"/>
    </row>
    <row r="34" spans="1:5" ht="15">
      <c r="A34" s="43">
        <v>23</v>
      </c>
      <c r="B34" s="48"/>
      <c r="C34" s="49"/>
      <c r="D34" s="33"/>
      <c r="E34" s="50"/>
    </row>
    <row r="35" spans="1:5" ht="15">
      <c r="A35" s="43">
        <v>24</v>
      </c>
      <c r="B35" s="48"/>
      <c r="C35" s="49"/>
      <c r="D35" s="33"/>
      <c r="E35" s="50"/>
    </row>
    <row r="36" spans="1:5" ht="15">
      <c r="A36" s="43">
        <v>25</v>
      </c>
      <c r="B36" s="48"/>
      <c r="C36" s="49"/>
      <c r="D36" s="33"/>
      <c r="E36" s="50"/>
    </row>
    <row r="37" spans="1:5" ht="15">
      <c r="A37" s="43">
        <v>26</v>
      </c>
      <c r="B37" s="48"/>
      <c r="C37" s="49"/>
      <c r="D37" s="33"/>
      <c r="E37" s="50"/>
    </row>
    <row r="38" spans="1:5" ht="15">
      <c r="A38" s="43">
        <v>27</v>
      </c>
      <c r="B38" s="48"/>
      <c r="C38" s="49"/>
      <c r="D38" s="33"/>
      <c r="E38" s="50"/>
    </row>
    <row r="39" spans="1:5" ht="15">
      <c r="A39" s="43">
        <v>28</v>
      </c>
      <c r="B39" s="48"/>
      <c r="C39" s="49"/>
      <c r="D39" s="33"/>
      <c r="E39" s="50"/>
    </row>
    <row r="40" spans="1:5" ht="15">
      <c r="A40" s="43">
        <v>29</v>
      </c>
      <c r="B40" s="48"/>
      <c r="C40" s="49"/>
      <c r="D40" s="33"/>
      <c r="E40" s="50"/>
    </row>
    <row r="41" spans="1:5" ht="15">
      <c r="A41" s="44" t="s">
        <v>28</v>
      </c>
      <c r="B41" s="45"/>
      <c r="C41" s="45"/>
      <c r="D41" s="46">
        <f>SUM(D12:D40)</f>
        <v>0</v>
      </c>
      <c r="E41" s="47">
        <f>SUMPRODUCT(D12:D40,E12:E40)</f>
        <v>0</v>
      </c>
    </row>
  </sheetData>
  <sheetProtection algorithmName="SHA-512" hashValue="HVakMyMhtVF3qi59GGgsEHTtDCUtmyJ+UBK8NGkvIDVsvYNnWzeV9dc6czFlMPWSdtlPM0h8zTpXBaMxw9Dwrw==" saltValue="284KPUflnBXFBEME8qQl4g==" spinCount="100000" sheet="1" objects="1" scenarios="1"/>
  <mergeCells count="9">
    <mergeCell ref="A6:B6"/>
    <mergeCell ref="A7:B7"/>
    <mergeCell ref="A8:B8"/>
    <mergeCell ref="A9:B9"/>
    <mergeCell ref="A1:E1"/>
    <mergeCell ref="A2:E2"/>
    <mergeCell ref="A3:E3"/>
    <mergeCell ref="A4:B4"/>
    <mergeCell ref="A5:B5"/>
  </mergeCells>
  <printOptions/>
  <pageMargins left="0.7" right="0.7" top="0.75" bottom="0.75" header="0.3" footer="0.3"/>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workbookViewId="0" topLeftCell="A1">
      <selection activeCell="A1" sqref="A1:XFD1048576"/>
    </sheetView>
  </sheetViews>
  <sheetFormatPr defaultColWidth="9.140625" defaultRowHeight="15"/>
  <cols>
    <col min="1" max="1" width="7.7109375" style="0" customWidth="1"/>
    <col min="2" max="2" width="17.8515625" style="0" customWidth="1"/>
    <col min="3" max="3" width="96.421875" style="0" customWidth="1"/>
    <col min="4" max="4" width="11.421875" style="0" customWidth="1"/>
    <col min="5" max="5" width="48.140625" style="0" customWidth="1"/>
    <col min="6" max="6" width="51.28125" style="0" customWidth="1"/>
  </cols>
  <sheetData>
    <row r="1" spans="1:6" ht="15">
      <c r="A1" s="54" t="s">
        <v>0</v>
      </c>
      <c r="B1" s="54"/>
      <c r="C1" s="54"/>
      <c r="D1" s="54"/>
      <c r="E1" s="54"/>
      <c r="F1" s="54"/>
    </row>
    <row r="2" spans="1:6" ht="15">
      <c r="A2" s="54" t="s">
        <v>1</v>
      </c>
      <c r="B2" s="54"/>
      <c r="C2" s="54"/>
      <c r="D2" s="54"/>
      <c r="E2" s="54"/>
      <c r="F2" s="54"/>
    </row>
    <row r="3" spans="1:6" ht="15">
      <c r="A3" s="55" t="s">
        <v>43</v>
      </c>
      <c r="B3" s="55"/>
      <c r="C3" s="55"/>
      <c r="D3" s="55"/>
      <c r="E3" s="55"/>
      <c r="F3" s="55"/>
    </row>
    <row r="4" spans="1:6" ht="15">
      <c r="A4" s="54" t="s">
        <v>33</v>
      </c>
      <c r="B4" s="54"/>
      <c r="C4" s="54"/>
      <c r="D4" s="54"/>
      <c r="E4" s="54"/>
      <c r="F4" s="54"/>
    </row>
    <row r="6" spans="1:6" ht="45">
      <c r="A6" s="13" t="s">
        <v>23</v>
      </c>
      <c r="B6" s="13" t="s">
        <v>24</v>
      </c>
      <c r="C6" s="14" t="s">
        <v>25</v>
      </c>
      <c r="D6" s="11" t="s">
        <v>27</v>
      </c>
      <c r="E6" s="22" t="s">
        <v>29</v>
      </c>
      <c r="F6" s="22" t="s">
        <v>32</v>
      </c>
    </row>
    <row r="7" spans="1:6" ht="90">
      <c r="A7" s="24">
        <v>1</v>
      </c>
      <c r="B7" s="25" t="s">
        <v>47</v>
      </c>
      <c r="C7" s="26" t="s">
        <v>48</v>
      </c>
      <c r="D7" s="27">
        <v>249.99999599999998</v>
      </c>
      <c r="E7" s="12" t="s">
        <v>95</v>
      </c>
      <c r="F7" s="21"/>
    </row>
    <row r="8" spans="1:6" ht="90">
      <c r="A8" s="24">
        <v>2</v>
      </c>
      <c r="B8" s="25" t="s">
        <v>49</v>
      </c>
      <c r="C8" s="26" t="s">
        <v>50</v>
      </c>
      <c r="D8" s="27">
        <v>226</v>
      </c>
      <c r="E8" s="12" t="s">
        <v>96</v>
      </c>
      <c r="F8" s="21"/>
    </row>
    <row r="9" spans="1:6" ht="105">
      <c r="A9" s="24">
        <v>3</v>
      </c>
      <c r="B9" s="25" t="s">
        <v>51</v>
      </c>
      <c r="C9" s="26" t="s">
        <v>52</v>
      </c>
      <c r="D9" s="27">
        <v>170.00000000000003</v>
      </c>
      <c r="E9" s="12" t="s">
        <v>97</v>
      </c>
      <c r="F9" s="21"/>
    </row>
    <row r="10" spans="1:6" ht="105">
      <c r="A10" s="24">
        <v>4</v>
      </c>
      <c r="B10" s="25" t="s">
        <v>53</v>
      </c>
      <c r="C10" s="26" t="s">
        <v>54</v>
      </c>
      <c r="D10" s="27">
        <v>345</v>
      </c>
      <c r="E10" s="21" t="s">
        <v>98</v>
      </c>
      <c r="F10" s="21"/>
    </row>
    <row r="11" spans="1:6" ht="75">
      <c r="A11" s="24">
        <v>5</v>
      </c>
      <c r="B11" s="25" t="s">
        <v>55</v>
      </c>
      <c r="C11" s="26" t="s">
        <v>56</v>
      </c>
      <c r="D11" s="27">
        <v>120</v>
      </c>
      <c r="E11" s="12" t="s">
        <v>99</v>
      </c>
      <c r="F11" s="21"/>
    </row>
    <row r="12" spans="1:6" ht="75">
      <c r="A12" s="24">
        <v>6</v>
      </c>
      <c r="B12" s="25" t="s">
        <v>57</v>
      </c>
      <c r="C12" s="26" t="s">
        <v>58</v>
      </c>
      <c r="D12" s="27">
        <v>234.99999599999998</v>
      </c>
      <c r="E12" s="12" t="s">
        <v>100</v>
      </c>
      <c r="F12" s="21"/>
    </row>
    <row r="13" spans="1:6" ht="45">
      <c r="A13" s="24">
        <v>7</v>
      </c>
      <c r="B13" s="25" t="s">
        <v>59</v>
      </c>
      <c r="C13" s="26" t="s">
        <v>60</v>
      </c>
      <c r="D13" s="27">
        <v>159.99999599999998</v>
      </c>
      <c r="E13" s="21" t="s">
        <v>110</v>
      </c>
      <c r="F13" s="21"/>
    </row>
    <row r="14" spans="1:6" ht="45">
      <c r="A14" s="24">
        <v>8</v>
      </c>
      <c r="B14" s="25" t="s">
        <v>61</v>
      </c>
      <c r="C14" s="26" t="s">
        <v>62</v>
      </c>
      <c r="D14" s="27">
        <v>128.000004</v>
      </c>
      <c r="E14" s="21" t="s">
        <v>105</v>
      </c>
      <c r="F14" s="21"/>
    </row>
    <row r="15" spans="1:6" ht="30">
      <c r="A15" s="24">
        <v>9</v>
      </c>
      <c r="B15" s="25" t="s">
        <v>63</v>
      </c>
      <c r="C15" s="26" t="s">
        <v>64</v>
      </c>
      <c r="D15" s="27">
        <v>90</v>
      </c>
      <c r="E15" s="21" t="s">
        <v>106</v>
      </c>
      <c r="F15" s="21"/>
    </row>
    <row r="16" spans="1:6" ht="30">
      <c r="A16" s="24">
        <v>10</v>
      </c>
      <c r="B16" s="25" t="s">
        <v>65</v>
      </c>
      <c r="C16" s="26" t="s">
        <v>66</v>
      </c>
      <c r="D16" s="27">
        <v>20</v>
      </c>
      <c r="E16" s="21" t="s">
        <v>107</v>
      </c>
      <c r="F16" s="21"/>
    </row>
    <row r="17" spans="1:6" ht="15">
      <c r="A17" s="24">
        <v>11</v>
      </c>
      <c r="B17" s="25" t="s">
        <v>78</v>
      </c>
      <c r="C17" s="26" t="s">
        <v>67</v>
      </c>
      <c r="D17" s="27">
        <v>40</v>
      </c>
      <c r="E17" s="12" t="s">
        <v>101</v>
      </c>
      <c r="F17" s="21"/>
    </row>
    <row r="18" spans="1:6" ht="15">
      <c r="A18" s="24">
        <v>12</v>
      </c>
      <c r="B18" s="25" t="s">
        <v>79</v>
      </c>
      <c r="C18" s="26" t="s">
        <v>68</v>
      </c>
      <c r="D18" s="27">
        <v>45</v>
      </c>
      <c r="E18" s="12" t="s">
        <v>102</v>
      </c>
      <c r="F18" s="21"/>
    </row>
    <row r="19" spans="1:6" ht="15">
      <c r="A19" s="24">
        <v>13</v>
      </c>
      <c r="B19" s="25" t="s">
        <v>80</v>
      </c>
      <c r="C19" s="26" t="s">
        <v>69</v>
      </c>
      <c r="D19" s="27">
        <v>70</v>
      </c>
      <c r="E19" s="12" t="s">
        <v>103</v>
      </c>
      <c r="F19" s="21"/>
    </row>
    <row r="20" spans="1:6" ht="15">
      <c r="A20" s="24">
        <v>14</v>
      </c>
      <c r="B20" s="25" t="s">
        <v>81</v>
      </c>
      <c r="C20" s="26" t="s">
        <v>70</v>
      </c>
      <c r="D20" s="27">
        <v>35</v>
      </c>
      <c r="E20" s="12" t="s">
        <v>104</v>
      </c>
      <c r="F20" s="21"/>
    </row>
    <row r="21" spans="1:6" ht="90">
      <c r="A21" s="24">
        <v>15</v>
      </c>
      <c r="B21" s="25" t="s">
        <v>71</v>
      </c>
      <c r="C21" s="26" t="s">
        <v>72</v>
      </c>
      <c r="D21" s="27">
        <v>357.999996</v>
      </c>
      <c r="E21" s="21" t="s">
        <v>108</v>
      </c>
      <c r="F21" s="21"/>
    </row>
    <row r="22" spans="1:6" ht="15">
      <c r="A22" s="24">
        <v>16</v>
      </c>
      <c r="B22" s="25" t="s">
        <v>83</v>
      </c>
      <c r="C22" s="26" t="s">
        <v>73</v>
      </c>
      <c r="D22" s="27">
        <v>120</v>
      </c>
      <c r="E22" s="12" t="s">
        <v>94</v>
      </c>
      <c r="F22" s="21"/>
    </row>
    <row r="23" spans="1:6" ht="60">
      <c r="A23" s="24">
        <v>17</v>
      </c>
      <c r="B23" s="25" t="s">
        <v>82</v>
      </c>
      <c r="C23" s="26" t="s">
        <v>74</v>
      </c>
      <c r="D23" s="27">
        <v>12</v>
      </c>
      <c r="E23" s="21" t="s">
        <v>109</v>
      </c>
      <c r="F23" s="21"/>
    </row>
    <row r="25" spans="1:5" ht="30" customHeight="1">
      <c r="A25" s="56" t="s">
        <v>31</v>
      </c>
      <c r="B25" s="56"/>
      <c r="C25" s="56"/>
      <c r="D25" s="56"/>
      <c r="E25" s="56"/>
    </row>
    <row r="27" ht="15">
      <c r="A27" s="15" t="s">
        <v>30</v>
      </c>
    </row>
    <row r="29" spans="1:4" ht="25.5">
      <c r="A29" s="13" t="s">
        <v>23</v>
      </c>
      <c r="B29" s="13" t="s">
        <v>24</v>
      </c>
      <c r="C29" s="14" t="s">
        <v>25</v>
      </c>
      <c r="D29" s="11" t="s">
        <v>27</v>
      </c>
    </row>
    <row r="30" spans="1:4" ht="30">
      <c r="A30" s="16">
        <v>18</v>
      </c>
      <c r="B30" s="17" t="s">
        <v>87</v>
      </c>
      <c r="C30" s="18" t="s">
        <v>88</v>
      </c>
      <c r="D30" s="19">
        <v>250</v>
      </c>
    </row>
    <row r="31" spans="1:4" ht="30">
      <c r="A31" s="16">
        <v>19</v>
      </c>
      <c r="B31" s="20" t="s">
        <v>89</v>
      </c>
      <c r="C31" s="18" t="s">
        <v>90</v>
      </c>
      <c r="D31" s="19">
        <v>40</v>
      </c>
    </row>
    <row r="32" spans="1:4" ht="30">
      <c r="A32" s="16">
        <v>20</v>
      </c>
      <c r="B32" s="20" t="s">
        <v>91</v>
      </c>
      <c r="C32" s="18" t="s">
        <v>92</v>
      </c>
      <c r="D32" s="19">
        <v>17</v>
      </c>
    </row>
    <row r="34" spans="1:5" ht="45" customHeight="1">
      <c r="A34" s="56" t="s">
        <v>93</v>
      </c>
      <c r="B34" s="56"/>
      <c r="C34" s="56"/>
      <c r="D34" s="56"/>
      <c r="E34" s="56"/>
    </row>
  </sheetData>
  <sheetProtection algorithmName="SHA-512" hashValue="akCTcfuPI1k0Bfk8PL3JZ8smruqStlXOk1VDq3N3Foe0Ef37ghZlUzVZ/2F2EwUG3/sUt7kJcTBhdqWvtEOetg==" saltValue="0kgbo2lPHWRcKdPwxM1Kdg==" spinCount="100000" sheet="1" objects="1" scenarios="1"/>
  <mergeCells count="6">
    <mergeCell ref="A1:F1"/>
    <mergeCell ref="A2:F2"/>
    <mergeCell ref="A3:F3"/>
    <mergeCell ref="A4:F4"/>
    <mergeCell ref="A34:E34"/>
    <mergeCell ref="A25:E25"/>
  </mergeCells>
  <printOptions/>
  <pageMargins left="0.7" right="0.7" top="0.75" bottom="0.75" header="0.3" footer="0.3"/>
  <pageSetup fitToHeight="0" fitToWidth="1" horizontalDpi="600" verticalDpi="600" orientation="landscape" paperSize="9" scale="56"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CVT</dc:creator>
  <cp:keywords/>
  <dc:description/>
  <cp:lastModifiedBy>Vrbova</cp:lastModifiedBy>
  <cp:lastPrinted>2017-05-31T13:59:56Z</cp:lastPrinted>
  <dcterms:created xsi:type="dcterms:W3CDTF">2017-04-03T16:50:03Z</dcterms:created>
  <dcterms:modified xsi:type="dcterms:W3CDTF">2017-06-05T11:47:44Z</dcterms:modified>
  <cp:category/>
  <cp:version/>
  <cp:contentType/>
  <cp:contentStatus/>
</cp:coreProperties>
</file>