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rbova\Documents\Moje dokumenty\VO-zákazky\22. Výpočtová technika\0. EA - opakované otváranie\VZOR Tabuľky na predkladanie požiadaviek\VZOR tabuľky zamknuté\"/>
    </mc:Choice>
  </mc:AlternateContent>
  <bookViews>
    <workbookView xWindow="0" yWindow="0" windowWidth="25515" windowHeight="12060"/>
  </bookViews>
  <sheets>
    <sheet name="Pokyny pre žiadateľov" sheetId="1" r:id="rId1"/>
    <sheet name="Požiadavky, časť 3" sheetId="2" r:id="rId2"/>
    <sheet name="Katalóg s príkladmi zariadení" sheetId="3" r:id="rId3"/>
  </sheets>
  <definedNames>
    <definedName name="_xlnm.Print_Area" localSheetId="0">'Pokyny pre žiadateľov'!$A$1:$B$36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2" l="1"/>
  <c r="D34" i="2"/>
</calcChain>
</file>

<file path=xl/sharedStrings.xml><?xml version="1.0" encoding="utf-8"?>
<sst xmlns="http://schemas.openxmlformats.org/spreadsheetml/2006/main" count="143" uniqueCount="103">
  <si>
    <t>Požiadavky na dodávku VT pre opakované otváranie súťaže</t>
  </si>
  <si>
    <t>Výpočtová technika</t>
  </si>
  <si>
    <t>Pokyny pre žiadateľov, ako postupovať pri vypňovaní tabuľky</t>
  </si>
  <si>
    <t>1.</t>
  </si>
  <si>
    <t>Žiadateľ vyplní údaje v hlavičke (riadky 4 až 9).</t>
  </si>
  <si>
    <t>2.</t>
  </si>
  <si>
    <t>3.</t>
  </si>
  <si>
    <t>Tabuľka na vyplnenie požiadavky sa nachádza na druhom hárku tohto zošita.</t>
  </si>
  <si>
    <t>4.</t>
  </si>
  <si>
    <t>5.</t>
  </si>
  <si>
    <t>6.</t>
  </si>
  <si>
    <t>8.</t>
  </si>
  <si>
    <t>Dodávatelia môžu ponúknuť aj ekvivalentný produkt s rovnakými alebo lepšími parametrami. Dodržanie alebo prekonanie týchto parametrov kontroluje odborná komisia na vyhodnocovanie ponúk zriadená na STU.</t>
  </si>
  <si>
    <t>Sumárne požiadavky za celú fakultu, ÚZ alebo univerzitné pracovisko zasielajte na adresu:</t>
  </si>
  <si>
    <t>obstaravanie.vt@stuba.sk</t>
  </si>
  <si>
    <t>Tabuľku nájdete na druhom hárku tohto zošita ↓</t>
  </si>
  <si>
    <t>Ďalšia aktualizácia: august 2017</t>
  </si>
  <si>
    <t>Súčasť STU (fakulta, pracovisko)</t>
  </si>
  <si>
    <t>Miesto dodania</t>
  </si>
  <si>
    <t>Navrhovaný termín dodania</t>
  </si>
  <si>
    <t>Spôsob financovania</t>
  </si>
  <si>
    <t>Meno predkladateľa požiadavky</t>
  </si>
  <si>
    <t>Dátum predloženia požiadavky</t>
  </si>
  <si>
    <t>Poradie</t>
  </si>
  <si>
    <t>Názov zariadenia</t>
  </si>
  <si>
    <t>Technická špecifikácia zariadenia</t>
  </si>
  <si>
    <t>Množstvo (ks)</t>
  </si>
  <si>
    <t>Maximálna cena s DPH</t>
  </si>
  <si>
    <t>Spolu</t>
  </si>
  <si>
    <t>Príklady zariadení, ktoré spĺňajú požadované tecnické špecifikácie, príklady zo zrealizovaných dodávok, príklady z prílohy č. 1 RD</t>
  </si>
  <si>
    <t>Príklady korektne vyplnenej požiadavky s vlastnou technickou špecifikáciou:</t>
  </si>
  <si>
    <t>Zjednodušený popis zariadenia, 
odporúčania</t>
  </si>
  <si>
    <t>Katalóg s príkladmi zariadení</t>
  </si>
  <si>
    <t>Pre uľahčenie výberu sú na treťom hárku uvedené príklady konkrétnych modelov zariadení, ktoré už boli v predošlých kolách tejto súťaže nacenené alebo dodané, vrátane popisu ich vlastností a odporúčaní. Príklady slúžia len pre lepšiu orientáciu pri zadávaní novej požiadavky. Tieto položky nie je možné priamo opakovanie objednať u úspešného dodávateľa na základe predchádzajúcich kôl. Je vždy nutné zaslať novú požiadavku do najbližšieho kola súťaže, v rámci ktorého môže byť vysúťažená iná cena, iný tovar (ekvivalent alebo lepší), a iný dodávateľ.</t>
  </si>
  <si>
    <t>Požadovaný tovar s vlastnou technickou špecifikáciou musí mať CPV kód z nasledovného rozsahu (čl. 1 bod 1.4 RD):</t>
  </si>
  <si>
    <r>
      <t xml:space="preserve">- V stĺpci E </t>
    </r>
    <r>
      <rPr>
        <b/>
        <sz val="11"/>
        <color theme="1"/>
        <rFont val="Calibri"/>
        <family val="2"/>
        <charset val="238"/>
        <scheme val="minor"/>
      </rPr>
      <t>Maximálna cena s DPH</t>
    </r>
    <r>
      <rPr>
        <sz val="11"/>
        <color theme="1"/>
        <rFont val="Calibri"/>
        <family val="2"/>
        <charset val="238"/>
        <scheme val="minor"/>
      </rPr>
      <t xml:space="preserve"> môžete zadať váš cenový strop. Dodávatelia ale nie sú povinní ho dodržať pri položkách mimo RD.</t>
    </r>
  </si>
  <si>
    <r>
      <t xml:space="preserve">- Do stĺpca D zadajte </t>
    </r>
    <r>
      <rPr>
        <b/>
        <sz val="11"/>
        <color theme="1"/>
        <rFont val="Calibri"/>
        <family val="2"/>
        <charset val="238"/>
        <scheme val="minor"/>
      </rPr>
      <t>množstvo</t>
    </r>
    <r>
      <rPr>
        <sz val="11"/>
        <color theme="1"/>
        <rFont val="Calibri"/>
        <family val="2"/>
        <charset val="238"/>
        <scheme val="minor"/>
      </rPr>
      <t xml:space="preserve"> v kusoch.</t>
    </r>
  </si>
  <si>
    <t>Požiadavka, ktorá nespĺňa tu uvedené pravidlá, nebude prijatá a bude vrátená na prepracovanie. Korektne opravená požiadavka spĺňajúca všetky náležitosti bude zaradená do najbližšieho kola obstarávania ku dňu jej opätovného doručenia.</t>
  </si>
  <si>
    <t>Poznámka: Ak chcete uviesť príklad konkrétneho zariadenia, ktoré spĺňa dané technické parametre, musí byť jeho názov alebo produktový kód doplnený výrazom "alebo ekvivalent". Bez formulácie "alebo ekvivalent" nesmie byť uvenený žiadny obchodný názov, názov modelu, názov komponentu (ani názov procesora, uvádzajte skóre v cpubenchmark.net), produktový kód, názov výrobcu alebo dodávateľa. Pri uvedení skóre v benchmarku sú ostatné parametre procesora (okrem počtu jadier) nerelevantné. Požiadavky, ktoré nesplnia tieto podmienky budú vrátene na prepracovanie.</t>
  </si>
  <si>
    <t>Metodické usmernenie ÚVO - stanovenie technických špecifikácií počítačových zariadení:</t>
  </si>
  <si>
    <t>9.</t>
  </si>
  <si>
    <t>Požiadavka s vlastnou technickou špecifikáciou musí byť korektne špecifikovaná v stĺpcoch B, C, D:</t>
  </si>
  <si>
    <t>https://www.uvo.gov.sk/legislativametodika-dohlad/metodicke-usmernenia/vseobecne-metodicke-usmernenia-zakon-c-252006-z-z--4bc.html?id=177</t>
  </si>
  <si>
    <t>časť 3 - Notebooky, tablety a 2in1</t>
  </si>
  <si>
    <r>
      <t xml:space="preserve">Za každú súčasť STU (fakultu, univerzitné pracovisko, Účelové zariadenie) sa vypĺňa a odosiela </t>
    </r>
    <r>
      <rPr>
        <b/>
        <sz val="11"/>
        <color theme="1"/>
        <rFont val="Calibri"/>
        <family val="2"/>
        <charset val="238"/>
        <scheme val="minor"/>
      </rPr>
      <t>jedna sumárna požiadavka</t>
    </r>
    <r>
      <rPr>
        <sz val="11"/>
        <color theme="1"/>
        <rFont val="Calibri"/>
        <family val="2"/>
        <charset val="238"/>
        <scheme val="minor"/>
      </rPr>
      <t xml:space="preserve"> max. 2x za mesiac (jedna tabuľka pre každú konkrétnu časť, napr. za časť 3 - Notebooky, tablety a 2in1).</t>
    </r>
  </si>
  <si>
    <r>
      <rPr>
        <b/>
        <sz val="11"/>
        <color theme="1"/>
        <rFont val="Calibri"/>
        <family val="2"/>
        <charset val="238"/>
        <scheme val="minor"/>
      </rPr>
      <t>Položky č. 1 až 13</t>
    </r>
    <r>
      <rPr>
        <sz val="11"/>
        <color theme="1"/>
        <rFont val="Calibri"/>
        <family val="2"/>
        <charset val="238"/>
        <scheme val="minor"/>
      </rPr>
      <t xml:space="preserve"> (zvýraznené modrým pozadím) sú položky z prílohy č. 1 </t>
    </r>
    <r>
      <rPr>
        <b/>
        <sz val="11"/>
        <color theme="1"/>
        <rFont val="Calibri"/>
        <family val="2"/>
        <charset val="238"/>
        <scheme val="minor"/>
      </rPr>
      <t>Rámcovej dohody</t>
    </r>
    <r>
      <rPr>
        <sz val="11"/>
        <color theme="1"/>
        <rFont val="Calibri"/>
        <family val="2"/>
        <charset val="238"/>
        <scheme val="minor"/>
      </rPr>
      <t xml:space="preserve"> (RD), </t>
    </r>
    <r>
      <rPr>
        <b/>
        <sz val="11"/>
        <color theme="1"/>
        <rFont val="Calibri"/>
        <family val="2"/>
        <charset val="238"/>
        <scheme val="minor"/>
      </rPr>
      <t xml:space="preserve">požiadavky majú byť zadávané prioritne len z týchto položiek. </t>
    </r>
  </si>
  <si>
    <r>
      <rPr>
        <b/>
        <sz val="11"/>
        <color theme="1"/>
        <rFont val="Calibri"/>
        <family val="2"/>
        <charset val="238"/>
        <scheme val="minor"/>
      </rPr>
      <t>Len v mimoriadnom prípade</t>
    </r>
    <r>
      <rPr>
        <sz val="11"/>
        <color theme="1"/>
        <rFont val="Calibri"/>
        <family val="2"/>
        <charset val="238"/>
        <scheme val="minor"/>
      </rPr>
      <t xml:space="preserve">, ak žiadateľ nemôže svoju požiadavku uspokojiť z položiek č. 1 až 13, a to z vážneho dôvodu (napr. </t>
    </r>
    <r>
      <rPr>
        <b/>
        <sz val="11"/>
        <color theme="1"/>
        <rFont val="Calibri"/>
        <family val="2"/>
        <charset val="238"/>
        <scheme val="minor"/>
      </rPr>
      <t>preukázateľná</t>
    </r>
    <r>
      <rPr>
        <sz val="11"/>
        <color theme="1"/>
        <rFont val="Calibri"/>
        <family val="2"/>
        <charset val="238"/>
        <scheme val="minor"/>
      </rPr>
      <t xml:space="preserve"> nekompatibilita s už nadobudnutými zariadeniami, resp. hardvérom alebo softvérom), môže žiadateľ predložiť </t>
    </r>
    <r>
      <rPr>
        <b/>
        <sz val="11"/>
        <color theme="1"/>
        <rFont val="Calibri"/>
        <family val="2"/>
        <charset val="238"/>
        <scheme val="minor"/>
      </rPr>
      <t>požiadavku s vlastnou technickou špecifikáciou</t>
    </r>
    <r>
      <rPr>
        <sz val="11"/>
        <color theme="1"/>
        <rFont val="Calibri"/>
        <family val="2"/>
        <charset val="238"/>
        <scheme val="minor"/>
      </rPr>
      <t>, ktorú vpíše do voľných riadkov tabuľky, podľa nižšie uvedených pokynov.</t>
    </r>
  </si>
  <si>
    <t>30213100-6 Prenosné počítače</t>
  </si>
  <si>
    <t>30213200-7 Tabletový počítač</t>
  </si>
  <si>
    <r>
      <t xml:space="preserve">- V stĺpci B </t>
    </r>
    <r>
      <rPr>
        <b/>
        <sz val="11"/>
        <color theme="1"/>
        <rFont val="Calibri"/>
        <family val="2"/>
        <charset val="238"/>
        <scheme val="minor"/>
      </rPr>
      <t>Názov zariadenia</t>
    </r>
    <r>
      <rPr>
        <sz val="11"/>
        <color theme="1"/>
        <rFont val="Calibri"/>
        <family val="2"/>
        <charset val="238"/>
        <scheme val="minor"/>
      </rPr>
      <t xml:space="preserve"> uveďte krátky všeobecný názov, ktorý nie je totožný s názvami predchádzajúcich položiek, </t>
    </r>
    <r>
      <rPr>
        <u/>
        <sz val="11"/>
        <color theme="1"/>
        <rFont val="Calibri"/>
        <family val="2"/>
        <charset val="238"/>
        <scheme val="minor"/>
      </rPr>
      <t>bez uvedenia názvu konkrétnej značky, modelu, výrobcu alebo dodávateľa</t>
    </r>
    <r>
      <rPr>
        <sz val="11"/>
        <color theme="1"/>
        <rFont val="Calibri"/>
        <family val="2"/>
        <charset val="238"/>
        <scheme val="minor"/>
      </rPr>
      <t>. (Napr. "Notebook s OS X")</t>
    </r>
  </si>
  <si>
    <r>
      <t xml:space="preserve">- V stĺpci C </t>
    </r>
    <r>
      <rPr>
        <b/>
        <sz val="11"/>
        <color theme="1"/>
        <rFont val="Calibri"/>
        <family val="2"/>
        <charset val="238"/>
        <scheme val="minor"/>
      </rPr>
      <t>Technická špecifikácia zariadenia</t>
    </r>
    <r>
      <rPr>
        <sz val="11"/>
        <color theme="1"/>
        <rFont val="Calibri"/>
        <family val="2"/>
        <charset val="238"/>
        <scheme val="minor"/>
      </rPr>
      <t xml:space="preserve"> uveďte všeobecný parametrický popis zariadenia, </t>
    </r>
    <r>
      <rPr>
        <u/>
        <sz val="11"/>
        <color theme="1"/>
        <rFont val="Calibri"/>
        <family val="2"/>
        <charset val="238"/>
        <scheme val="minor"/>
      </rPr>
      <t>bez uvedenia názvu konkrétnej značky, modelu, výrobcu alebo dodávateľa</t>
    </r>
    <r>
      <rPr>
        <sz val="11"/>
        <color theme="1"/>
        <rFont val="Calibri"/>
        <family val="2"/>
        <charset val="238"/>
        <scheme val="minor"/>
      </rPr>
      <t xml:space="preserve">. Ani sub-komponent zostavy, ako napr. procesor, nesmie byť pomenovaný jeho obchodným názvom (Core i7) alebo menom výrobcu (Intel). (Napr. "4-jardový procesor, min. skóre 5 000 v cpubenchmark.net."). </t>
    </r>
    <r>
      <rPr>
        <i/>
        <u/>
        <sz val="11"/>
        <color theme="1"/>
        <rFont val="Calibri"/>
        <family val="2"/>
        <charset val="238"/>
        <scheme val="minor"/>
      </rPr>
      <t>Ak chcete uviesť príklad zariadenia, ktoré spĺňa dané technické parametre, musí byť jeho názov a produktový kód doplnený výrazom</t>
    </r>
    <r>
      <rPr>
        <b/>
        <i/>
        <u/>
        <sz val="11"/>
        <color theme="1"/>
        <rFont val="Calibri"/>
        <family val="2"/>
        <charset val="238"/>
        <scheme val="minor"/>
      </rPr>
      <t>"alebo ekvivalent"</t>
    </r>
    <r>
      <rPr>
        <sz val="11"/>
        <color theme="1"/>
        <rFont val="Calibri"/>
        <family val="2"/>
        <charset val="238"/>
        <scheme val="minor"/>
      </rPr>
      <t>.</t>
    </r>
  </si>
  <si>
    <r>
      <t xml:space="preserve">Požiadavka s vlastnou technickou špecifikáciou musí byť na produkt </t>
    </r>
    <r>
      <rPr>
        <b/>
        <sz val="11"/>
        <color theme="1"/>
        <rFont val="Calibri"/>
        <family val="2"/>
        <charset val="238"/>
        <scheme val="minor"/>
      </rPr>
      <t>všeobecne dostupný - dodateľný slovenskými veľkoobchodmi s výpočtovou technikou</t>
    </r>
    <r>
      <rPr>
        <sz val="11"/>
        <color theme="1"/>
        <rFont val="Calibri"/>
        <family val="2"/>
        <charset val="238"/>
        <scheme val="minor"/>
      </rPr>
      <t xml:space="preserve">, ako napr. agem.sk, asbis.sk, edsystem.sk, sws-distribution.sk, westech.sk a pod. </t>
    </r>
    <r>
      <rPr>
        <u/>
        <sz val="11"/>
        <color theme="1"/>
        <rFont val="Calibri"/>
        <family val="2"/>
        <charset val="238"/>
        <scheme val="minor"/>
      </rPr>
      <t>Produkty dostupné len na alza.sk neuvádzajte</t>
    </r>
    <r>
      <rPr>
        <sz val="11"/>
        <color theme="1"/>
        <rFont val="Calibri"/>
        <family val="2"/>
        <charset val="238"/>
        <scheme val="minor"/>
      </rPr>
      <t>. Katalóg Alza.sk vôbec nepoužívajte na výber produktov, ako primárny katalóg slúžia položky č. 1 až 13 v tabuľke Požiadavky (a príklady na treťom hárku tohto zošita) a ako alternatívny katalóg slúžia napr. vyššie uvedené slovenské veľkoobchody s výpočtovou technikou. Produkty, ktoré nie sú skladom v uvedených slovenských veľkoobchodoch alebo nespĺňajú tu uvedené pravidlá, obstarávajte podľa ustanovení Smernice rektora 10/2016 - SR Verejné obstarávanie v podmienkach STU (napr. cez Elektronické trhovisko).</t>
    </r>
  </si>
  <si>
    <t>http://www.crz.gov.sk/index.php?ID=2518801&amp;l=sk</t>
  </si>
  <si>
    <t xml:space="preserve">Kompletný text Rámcovej dohody, časť 3 nájdete na stránke: </t>
  </si>
  <si>
    <t>Notebook 1</t>
  </si>
  <si>
    <t>Notebook 2</t>
  </si>
  <si>
    <t>Notebook 3</t>
  </si>
  <si>
    <t>Notebook 4</t>
  </si>
  <si>
    <t>Notebook 5</t>
  </si>
  <si>
    <t>Notebook 6</t>
  </si>
  <si>
    <t>Notebook 7</t>
  </si>
  <si>
    <t>Tablet 1</t>
  </si>
  <si>
    <t>Tablet 2</t>
  </si>
  <si>
    <t>2in1 č.1</t>
  </si>
  <si>
    <t>2in1 č.2</t>
  </si>
  <si>
    <t>2in1 č.3</t>
  </si>
  <si>
    <t>2in1 č.4</t>
  </si>
  <si>
    <t>Dvojjadrový procesor s minimálnym skóre 820 v PassMark - CPU Benchmarks, RAM 2GB, HDD 500GB, 11.6" HD TOUCH, 1x RJ45, 1x VGA, 2x USB 2.0, 1x USB 3.0, 1x HDMI, čítačka SD kariet, WiFi, Bluetooth, hmotnosť do 1,5kg, Win8 + taška</t>
  </si>
  <si>
    <t>Dvojjadrový procesor s minimálnym skóre 2475 v PassMark - CPU Benchmarks, RAM 4GB, HDD 500GB+ 8GB SSD, 13.3" HD matný, Gigabit LAN, WiFi, Bluetooth, 1x HDMI, 1x USB 3.0, 2x USB 2.0, SD card reader, hmotnost 1.8kg, Win7Pro+Win8Pro + taška</t>
  </si>
  <si>
    <t>Dvojjadrový procesor s minimalnym skore 3290 v PassMark - CPU Benchmarks, RAM 4GB, 128GB SSD, 13.3" HD matný, TPM, VGA, Gigabit LAN, WiFi, Bluetooth, HDMI, card reader, 3x USB 3.0, hmotnost do 1,3kg, Win7Pro+Win8Pro + taška</t>
  </si>
  <si>
    <t>Dvojjadrový procesor s minimálnym skóre 3420 v PassMark - CPU Benchmarks, RAM 8GB, 128GB SSD, 13.3" Touch Full-HD, TPM, WiFi 802.11ac, Bluetooth, mini DisplayPort, 2x USB 3.0, hmotnosť do 1,4kg, Win8.1 + taška</t>
  </si>
  <si>
    <t>Dvojjadrový procesor s minimálnym skóre 2500 v PassMark - CPU Benchmarks, RAM 4GB, 500 HDD, 15.6 HD lesklý, DVDRW, HDMI, LAN, WiFi, Bluetooth, 1x USB 3.0, 2x USB 2.0, VGA, card reader, hmotnosť do 2,6kg, Win8.1 + taška</t>
  </si>
  <si>
    <t>Dvojjadrový procesor s minimálnym skóre 3430 v PassMark - CPU Benchmarks, 15.6 HD, CAM, RAM 4GB, HDD 8GB+500GB, DVDRW, WiFi, gigabit LAN, Bluetooth, 2x USB 3.0, 2x USB 2.0, HDMI, VGA, card reader, hmotnosť do 2.3kg, Win 8.1 Pro downgraded + taška</t>
  </si>
  <si>
    <t>Dvojjadrový procesor s minimálnym skóre 3970 v PassMark - CPU Benchmarks, 16GB, 1 TB Hybrid HDD, 17.3" Touch FHD(1920x1080), grafická karta so samostatnou pamätou 2GB DDR5, DVDRW, WiFi, Bluetooth, Gigabit LAN, 4x USB 3.0, HDMI, SD card reader, hmotnosť 3,3kg, Win 8.1 (64)SK + taška</t>
  </si>
  <si>
    <t>Procesor so 64-bit architektúrou, 9.7" Retina display, 16GB, rozlíšenie 2048x1536, WiFi dual-band, Buetooth, 3G+LTE, kamery 1,2MP+5MP, výdrž na batériu až 10 hodín, hmotnosť do 0,5kg + púzdro</t>
  </si>
  <si>
    <t>Štvorjadrový procesor s minimálnym skóre 1070 v PassMark - CPU Benchmarks, RAM 2GB, HDD 500GB+64GB EMMC, 10.1" HD 1366x768 IPS TOUCH, 1x micro SD, 1x USB 3.0, 1x Micro USB, 1x micro HDMI, WiFi, Bluetooth, hmotnosť 0,55kg (tablet) + 0,60kg (dock), Win8.1 + taška</t>
  </si>
  <si>
    <t>Štvorjadrový procesor s minimálnym skóre 3290 v PassMark - CPU Benchmarks, RAM 4GB, 128GB SSD, 13.3" FHD IPS 1920x1080 TOUCH, WiFi, Bluetooth, 1x SD card reader, 1x USB 3.0, 1x micro HDMI, 1.1kg (tablet), 0.8kg (dock), Win8 + taška</t>
  </si>
  <si>
    <t>Dvojjadrový procesor s minimálnym skóre 3430 v PassMark - CPU Benchmarks, RAM 4GB, 500GB HDD, 13.3" Touch IPS HD (1366x768), WiFi, Bluetooth, SD card reader, 1x HDMI, 2x USB 3.0, 1x USB 2.0, hmotnosť 1,7kg, Win 8.1 (64)SK + taška</t>
  </si>
  <si>
    <t>Štvorjadrový procesor s minimálnym skóre 1330 v PassMark - CPU Benchmarks, RAM 2GB, HDD 500GB+32GB EMMC, 11.6" HD 1366x768 IPS TOUCH, 1x USB 3.0, 1x USB 2.0, 1x RJ45, 1x micro USB, 1x micro HDMI, 1x micro SD, WiFi, Bluetooth, 0,78kg (tablet), 0,76kg (dock), výdrž na batériu 10,4 hodiny, Win8.1 + taška</t>
  </si>
  <si>
    <t>Štvorjadrový procesor s minimálnym skóre 1120 v PassMark - CPU Benchmarks, 10.1” FHD displej (1920x1200), IPS, s viacdotykovým ovládaním a širokým pozorovacím uhlom 178°, RAM 2GB DDR3, 32GB eMMC, micro USB, Micro-SD, zadná kamera s rozlíšením 8 Mpx s automatickým zaostrovaním, predná HD kamera s rozlíšením 1.6 Mpx, WiFi, Bluetooth, GPS, 4G LTE, výdrž na batériu až 18 hodin, hmotnost do 0.65 kg, Android 4.4 + púzdro</t>
  </si>
  <si>
    <t>Acer Spin 5 Obsidian Black (NX.GK4EC.001) + taška</t>
  </si>
  <si>
    <t>LENOVO ThinkPad E560 (20EV000VXS) i5-6200U 8GB 500GB+8GB SSHD 15.6" FHD matný integ.graf. DVDRW Win7PRO + Win10PRO čierny</t>
  </si>
  <si>
    <t>HP Spectre x360 13-4102nc (P4A44EA#BCM)</t>
  </si>
  <si>
    <t>Lenovo ThinkPad 13 (20GJ003SMC)</t>
  </si>
  <si>
    <t>Lenovo IdeaPad Yoga 300-11IBR Black Tablet PC vrátane rozšírenia o 2,5" externý USB 2.0 HDD Intenso Memory station 500GB, + redukcia HDMI na VGA</t>
  </si>
  <si>
    <t>Lenovo E31-80 Black (80MX00LRCK)</t>
  </si>
  <si>
    <t>Lenovo B50-80 Black (80EW03U4CK)</t>
  </si>
  <si>
    <t>ASUS ROG G771JW-T7227T</t>
  </si>
  <si>
    <t>Lenovo Yoga Tablet 2</t>
  </si>
  <si>
    <t>Apple iPad Air MD785SL/A</t>
  </si>
  <si>
    <t>Asus Transformer Book T100TAMDK014B</t>
  </si>
  <si>
    <t>Asus Transformer Book T200TACP004H</t>
  </si>
  <si>
    <t>Dell Inspiron 7348 (13Z)</t>
  </si>
  <si>
    <t>Notebook s OS X</t>
  </si>
  <si>
    <r>
      <t xml:space="preserve">15,4" IPS displej, 2880x1800, 220ppi, 256 GB flash, HDMI, Thunderbolt, Wi-Fi 802.11ac, OS X; 4-jardový procesor, min. skóre 5 000 v cpubenchmark.net; RAM: 16GB;
(Napr. Apple MacBook Pro MJLQ2SL/A </t>
    </r>
    <r>
      <rPr>
        <b/>
        <sz val="11"/>
        <color theme="1"/>
        <rFont val="Calibri"/>
        <family val="2"/>
        <charset val="238"/>
        <scheme val="minor"/>
      </rPr>
      <t>alebo ekvivalent</t>
    </r>
    <r>
      <rPr>
        <sz val="11"/>
        <color theme="1"/>
        <rFont val="Calibri"/>
        <family val="2"/>
        <charset val="238"/>
        <scheme val="minor"/>
      </rPr>
      <t>)</t>
    </r>
  </si>
  <si>
    <t>Notebook 3800</t>
  </si>
  <si>
    <t>Štvorjadrový procesor s minimálnym skóre 3800 v PassMark - CPU Benchmarks, RAM 8GB, 256GB SSD, 15,6" antireflexný, DVD super Multi, WiFi, Bluetooth, USB 3.0, HDMI, card reader, hmotnosť do 2 kg, Win 10 Home, + taška</t>
  </si>
  <si>
    <r>
      <rPr>
        <b/>
        <sz val="11"/>
        <color theme="1"/>
        <rFont val="Calibri"/>
        <family val="2"/>
        <charset val="238"/>
        <scheme val="minor"/>
      </rPr>
      <t>Drobné zariadenia a príslušenstvo</t>
    </r>
    <r>
      <rPr>
        <sz val="11"/>
        <color theme="1"/>
        <rFont val="Calibri"/>
        <family val="2"/>
        <charset val="238"/>
        <scheme val="minor"/>
      </rPr>
      <t xml:space="preserve">, ktoré nie sú uvedené medzi položkami č. 1 až 13, (napr. kábel, redukcia a pod.) </t>
    </r>
    <r>
      <rPr>
        <b/>
        <sz val="11"/>
        <color theme="1"/>
        <rFont val="Calibri"/>
        <family val="2"/>
        <charset val="238"/>
        <scheme val="minor"/>
      </rPr>
      <t>nezadávajte do tejto tabuľky,</t>
    </r>
    <r>
      <rPr>
        <sz val="11"/>
        <color theme="1"/>
        <rFont val="Calibri"/>
        <family val="2"/>
        <charset val="238"/>
        <scheme val="minor"/>
      </rPr>
      <t xml:space="preserve"> nevzťahuje sa na ne RD. Postupujte v zmysle smernice a zákona o VO.</t>
    </r>
  </si>
  <si>
    <t>7.</t>
  </si>
  <si>
    <t>7.1.</t>
  </si>
  <si>
    <t>7.2.</t>
  </si>
  <si>
    <t>7.3.</t>
  </si>
  <si>
    <t>Aktualizované 1.6.2017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</si>
</sst>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9" x14ac:knownFonts="1">
    <font>
      <sz val="11"/>
      <color theme="1"/>
      <name val="Calibri"/>
      <family val="2"/>
      <charset val="238"/>
      <scheme val="minor"/>
    </font>
    <font>
      <b/>
      <sz val="11"/>
      <color theme="1"/>
      <name val="Calibri"/>
      <family val="2"/>
      <charset val="238"/>
      <scheme val="minor"/>
    </font>
    <font>
      <b/>
      <sz val="11"/>
      <color theme="8"/>
      <name val="Calibri"/>
      <family val="2"/>
      <charset val="238"/>
      <scheme val="minor"/>
    </font>
    <font>
      <u/>
      <sz val="11"/>
      <color theme="1"/>
      <name val="Calibri"/>
      <family val="2"/>
      <charset val="238"/>
      <scheme val="minor"/>
    </font>
    <font>
      <i/>
      <u/>
      <sz val="11"/>
      <color theme="1"/>
      <name val="Calibri"/>
      <family val="2"/>
      <charset val="238"/>
      <scheme val="minor"/>
    </font>
    <font>
      <b/>
      <i/>
      <u/>
      <sz val="11"/>
      <color theme="1"/>
      <name val="Calibri"/>
      <family val="2"/>
      <charset val="238"/>
      <scheme val="minor"/>
    </font>
    <font>
      <u/>
      <sz val="11"/>
      <color theme="10"/>
      <name val="Calibri"/>
      <family val="2"/>
      <scheme val="minor"/>
    </font>
    <font>
      <sz val="11"/>
      <color theme="0" tint="-0.499984740745262"/>
      <name val="Calibri"/>
      <family val="2"/>
      <charset val="238"/>
      <scheme val="minor"/>
    </font>
    <font>
      <sz val="10"/>
      <color theme="1"/>
      <name val="Calibri"/>
      <family val="2"/>
      <charset val="238"/>
      <scheme val="minor"/>
    </font>
  </fonts>
  <fills count="5">
    <fill>
      <patternFill patternType="none"/>
    </fill>
    <fill>
      <patternFill patternType="gray125"/>
    </fill>
    <fill>
      <patternFill patternType="solid">
        <fgColor rgb="FFFFEB9C"/>
        <bgColor indexed="64"/>
      </patternFill>
    </fill>
    <fill>
      <patternFill patternType="solid">
        <fgColor rgb="FFFDF36B"/>
        <bgColor indexed="64"/>
      </patternFill>
    </fill>
    <fill>
      <patternFill patternType="solid">
        <fgColor rgb="FFEFF6FB"/>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56">
    <xf numFmtId="0" fontId="0" fillId="0" borderId="0" xfId="0"/>
    <xf numFmtId="0" fontId="0" fillId="0" borderId="0" xfId="0" applyAlignment="1">
      <alignment horizontal="center"/>
    </xf>
    <xf numFmtId="0" fontId="0" fillId="2" borderId="0" xfId="0" applyFill="1" applyAlignment="1">
      <alignment horizontal="center"/>
    </xf>
    <xf numFmtId="0" fontId="0" fillId="0" borderId="0" xfId="0" applyAlignment="1">
      <alignment horizontal="right" vertical="top"/>
    </xf>
    <xf numFmtId="0" fontId="0" fillId="0" borderId="0" xfId="0" applyAlignment="1">
      <alignment vertical="top" wrapText="1"/>
    </xf>
    <xf numFmtId="0" fontId="0" fillId="0" borderId="0" xfId="0" applyAlignment="1">
      <alignment vertical="top"/>
    </xf>
    <xf numFmtId="0" fontId="0" fillId="0" borderId="0" xfId="0" quotePrefix="1" applyAlignment="1">
      <alignment vertical="top" wrapText="1"/>
    </xf>
    <xf numFmtId="0" fontId="0" fillId="0" borderId="0" xfId="0" quotePrefix="1" applyAlignment="1">
      <alignment vertical="top"/>
    </xf>
    <xf numFmtId="0" fontId="1" fillId="0" borderId="0" xfId="0" applyFont="1" applyAlignment="1">
      <alignment vertical="top" wrapText="1"/>
    </xf>
    <xf numFmtId="0" fontId="6" fillId="0" borderId="0" xfId="1" applyAlignment="1">
      <alignment vertical="top"/>
    </xf>
    <xf numFmtId="0" fontId="7" fillId="0" borderId="0" xfId="0" applyFont="1" applyAlignment="1">
      <alignment vertical="top"/>
    </xf>
    <xf numFmtId="0" fontId="8"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vertical="center"/>
    </xf>
    <xf numFmtId="0" fontId="1" fillId="0" borderId="0" xfId="0" applyFont="1"/>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Font="1" applyFill="1" applyBorder="1" applyAlignment="1">
      <alignment vertical="top" wrapText="1"/>
    </xf>
    <xf numFmtId="164" fontId="0" fillId="0" borderId="1" xfId="0" applyNumberFormat="1" applyFill="1" applyBorder="1" applyAlignment="1">
      <alignment horizontal="center" vertical="center"/>
    </xf>
    <xf numFmtId="0" fontId="0" fillId="0" borderId="1" xfId="0" applyFill="1" applyBorder="1" applyAlignment="1">
      <alignment vertical="center" wrapText="1"/>
    </xf>
    <xf numFmtId="0" fontId="0" fillId="0" borderId="1" xfId="0" applyBorder="1" applyAlignment="1">
      <alignment vertical="top" wrapText="1"/>
    </xf>
    <xf numFmtId="0" fontId="1" fillId="0" borderId="1" xfId="0" applyFont="1" applyBorder="1" applyAlignment="1">
      <alignment horizontal="center" vertical="center" wrapText="1"/>
    </xf>
    <xf numFmtId="16" fontId="0" fillId="0" borderId="0" xfId="0" applyNumberFormat="1" applyAlignment="1">
      <alignment horizontal="right" vertical="top"/>
    </xf>
    <xf numFmtId="0" fontId="0" fillId="4" borderId="1" xfId="0" applyFill="1" applyBorder="1" applyAlignment="1">
      <alignment horizontal="center" vertical="center"/>
    </xf>
    <xf numFmtId="0" fontId="0" fillId="4" borderId="1" xfId="0" applyFill="1" applyBorder="1" applyAlignment="1">
      <alignment vertical="center"/>
    </xf>
    <xf numFmtId="0" fontId="0" fillId="4" borderId="1" xfId="0" applyFont="1" applyFill="1" applyBorder="1" applyAlignment="1">
      <alignment vertical="top" wrapText="1"/>
    </xf>
    <xf numFmtId="164" fontId="0" fillId="4" borderId="1" xfId="0" applyNumberFormat="1" applyFill="1" applyBorder="1" applyAlignment="1">
      <alignment horizontal="center" vertical="center"/>
    </xf>
    <xf numFmtId="0" fontId="6" fillId="0" borderId="0" xfId="1" applyAlignment="1">
      <alignment wrapText="1"/>
    </xf>
    <xf numFmtId="0" fontId="1" fillId="0" borderId="0" xfId="0" applyFont="1" applyAlignment="1">
      <alignment horizontal="center"/>
    </xf>
    <xf numFmtId="0" fontId="2" fillId="0" borderId="0" xfId="0" applyFont="1" applyAlignment="1">
      <alignment horizontal="center"/>
    </xf>
    <xf numFmtId="0" fontId="0" fillId="3" borderId="1" xfId="0" applyFill="1" applyBorder="1" applyAlignment="1" applyProtection="1">
      <alignment horizontal="left"/>
      <protection locked="0"/>
    </xf>
    <xf numFmtId="14" fontId="0" fillId="3" borderId="1" xfId="0" applyNumberFormat="1" applyFill="1" applyBorder="1" applyAlignment="1" applyProtection="1">
      <alignment horizontal="left"/>
      <protection locked="0"/>
    </xf>
    <xf numFmtId="0" fontId="0" fillId="0" borderId="0" xfId="0" applyProtection="1"/>
    <xf numFmtId="0" fontId="0" fillId="0" borderId="1" xfId="0" applyFont="1" applyBorder="1" applyAlignment="1" applyProtection="1">
      <alignment horizontal="center" vertical="center"/>
    </xf>
    <xf numFmtId="0" fontId="0" fillId="0" borderId="1" xfId="0" applyFont="1" applyBorder="1" applyAlignment="1" applyProtection="1">
      <alignment vertical="center"/>
    </xf>
    <xf numFmtId="0" fontId="8" fillId="0" borderId="1" xfId="0" applyFont="1" applyBorder="1" applyAlignment="1" applyProtection="1">
      <alignment horizontal="center" vertical="center" wrapText="1"/>
    </xf>
    <xf numFmtId="0" fontId="0" fillId="0" borderId="0" xfId="0" applyAlignment="1" applyProtection="1">
      <alignment vertical="center"/>
    </xf>
    <xf numFmtId="0" fontId="0" fillId="4" borderId="1" xfId="0" applyFill="1" applyBorder="1" applyAlignment="1" applyProtection="1">
      <alignment horizontal="center" vertical="center"/>
    </xf>
    <xf numFmtId="0" fontId="0" fillId="4" borderId="1" xfId="0" applyFill="1" applyBorder="1" applyAlignment="1" applyProtection="1">
      <alignment vertical="center"/>
    </xf>
    <xf numFmtId="0" fontId="0" fillId="4" borderId="1" xfId="0" applyFont="1" applyFill="1" applyBorder="1" applyAlignment="1" applyProtection="1">
      <alignment vertical="top" wrapText="1"/>
    </xf>
    <xf numFmtId="164" fontId="0" fillId="4" borderId="1" xfId="0" applyNumberFormat="1" applyFill="1"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xf>
    <xf numFmtId="0" fontId="0" fillId="0" borderId="3" xfId="0" applyBorder="1" applyProtection="1"/>
    <xf numFmtId="0" fontId="0" fillId="0" borderId="1" xfId="0" applyBorder="1" applyAlignment="1" applyProtection="1">
      <alignment horizontal="center"/>
    </xf>
    <xf numFmtId="164" fontId="0" fillId="0" borderId="1" xfId="0" applyNumberFormat="1" applyBorder="1" applyAlignment="1" applyProtection="1">
      <alignment horizontal="center"/>
    </xf>
    <xf numFmtId="0" fontId="0" fillId="3" borderId="1" xfId="0" applyFill="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1" xfId="0" applyFont="1" applyBorder="1" applyAlignment="1" applyProtection="1">
      <alignment horizontal="left" vertical="top" wrapText="1"/>
      <protection locked="0"/>
    </xf>
    <xf numFmtId="164" fontId="0" fillId="0" borderId="1" xfId="0" applyNumberFormat="1" applyBorder="1" applyAlignment="1" applyProtection="1">
      <alignment horizontal="center" vertical="center"/>
      <protection locked="0"/>
    </xf>
    <xf numFmtId="0" fontId="8" fillId="0" borderId="1" xfId="0" applyFont="1" applyBorder="1" applyAlignment="1" applyProtection="1">
      <alignment horizontal="left"/>
    </xf>
    <xf numFmtId="0" fontId="1" fillId="0" borderId="0" xfId="0" applyFont="1" applyAlignment="1" applyProtection="1">
      <alignment horizontal="center"/>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left" wrapText="1"/>
    </xf>
  </cellXfs>
  <cellStyles count="2">
    <cellStyle name="Hypertextové prepojenie" xfId="1" builtinId="8"/>
    <cellStyle name="Normálna" xfId="0" builtinId="0"/>
  </cellStyles>
  <dxfs count="0"/>
  <tableStyles count="0" defaultTableStyle="TableStyleMedium2" defaultPivotStyle="PivotStyleLight16"/>
  <colors>
    <mruColors>
      <color rgb="FFEFF6FB"/>
      <color rgb="FFFDF36B"/>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vo.gov.sk/legislativametodika-dohlad/metodicke-usmernenia/vseobecne-metodicke-usmernenia-zakon-c-252006-z-z--4bc.html?id=177" TargetMode="External"/><Relationship Id="rId2" Type="http://schemas.openxmlformats.org/officeDocument/2006/relationships/hyperlink" Target="http://www.crz.gov.sk/index.php?ID=2518801&amp;l=sk" TargetMode="External"/><Relationship Id="rId1" Type="http://schemas.openxmlformats.org/officeDocument/2006/relationships/hyperlink" Target="mailto:obstaravanie.vt@stuba.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9"/>
  <sheetViews>
    <sheetView tabSelected="1" zoomScaleNormal="100" workbookViewId="0">
      <selection activeCell="L3" sqref="K3:L3"/>
    </sheetView>
  </sheetViews>
  <sheetFormatPr defaultRowHeight="15" x14ac:dyDescent="0.25"/>
  <cols>
    <col min="1" max="1" width="4.7109375" style="3" customWidth="1"/>
    <col min="2" max="2" width="107.28515625" customWidth="1"/>
  </cols>
  <sheetData>
    <row r="1" spans="1:2" x14ac:dyDescent="0.25">
      <c r="B1" s="28" t="s">
        <v>0</v>
      </c>
    </row>
    <row r="2" spans="1:2" x14ac:dyDescent="0.25">
      <c r="B2" s="28" t="s">
        <v>1</v>
      </c>
    </row>
    <row r="3" spans="1:2" x14ac:dyDescent="0.25">
      <c r="B3" s="29" t="s">
        <v>43</v>
      </c>
    </row>
    <row r="4" spans="1:2" x14ac:dyDescent="0.25">
      <c r="B4" s="1"/>
    </row>
    <row r="5" spans="1:2" x14ac:dyDescent="0.25">
      <c r="B5" s="2" t="s">
        <v>2</v>
      </c>
    </row>
    <row r="7" spans="1:2" x14ac:dyDescent="0.25">
      <c r="A7" s="3" t="s">
        <v>3</v>
      </c>
      <c r="B7" s="5" t="s">
        <v>7</v>
      </c>
    </row>
    <row r="8" spans="1:2" x14ac:dyDescent="0.25">
      <c r="A8" s="3" t="s">
        <v>5</v>
      </c>
      <c r="B8" s="5" t="s">
        <v>4</v>
      </c>
    </row>
    <row r="9" spans="1:2" ht="30" x14ac:dyDescent="0.25">
      <c r="A9" s="3" t="s">
        <v>6</v>
      </c>
      <c r="B9" s="4" t="s">
        <v>44</v>
      </c>
    </row>
    <row r="10" spans="1:2" ht="30" x14ac:dyDescent="0.25">
      <c r="A10" s="3" t="s">
        <v>8</v>
      </c>
      <c r="B10" s="4" t="s">
        <v>45</v>
      </c>
    </row>
    <row r="11" spans="1:2" ht="75" x14ac:dyDescent="0.25">
      <c r="A11" s="3" t="s">
        <v>9</v>
      </c>
      <c r="B11" s="4" t="s">
        <v>33</v>
      </c>
    </row>
    <row r="12" spans="1:2" ht="30" x14ac:dyDescent="0.25">
      <c r="A12" s="3" t="s">
        <v>10</v>
      </c>
      <c r="B12" s="4" t="s">
        <v>97</v>
      </c>
    </row>
    <row r="13" spans="1:2" ht="60" x14ac:dyDescent="0.25">
      <c r="A13" s="3" t="s">
        <v>98</v>
      </c>
      <c r="B13" s="4" t="s">
        <v>46</v>
      </c>
    </row>
    <row r="14" spans="1:2" x14ac:dyDescent="0.25">
      <c r="A14" s="22" t="s">
        <v>99</v>
      </c>
      <c r="B14" s="4" t="s">
        <v>34</v>
      </c>
    </row>
    <row r="15" spans="1:2" x14ac:dyDescent="0.25">
      <c r="B15" s="5" t="s">
        <v>47</v>
      </c>
    </row>
    <row r="16" spans="1:2" x14ac:dyDescent="0.25">
      <c r="B16" s="5" t="s">
        <v>48</v>
      </c>
    </row>
    <row r="17" spans="1:2" x14ac:dyDescent="0.25">
      <c r="A17" s="22" t="s">
        <v>100</v>
      </c>
      <c r="B17" s="5" t="s">
        <v>41</v>
      </c>
    </row>
    <row r="18" spans="1:2" ht="30" x14ac:dyDescent="0.25">
      <c r="B18" s="6" t="s">
        <v>49</v>
      </c>
    </row>
    <row r="19" spans="1:2" ht="75" x14ac:dyDescent="0.25">
      <c r="B19" s="6" t="s">
        <v>50</v>
      </c>
    </row>
    <row r="20" spans="1:2" x14ac:dyDescent="0.25">
      <c r="B20" s="7" t="s">
        <v>36</v>
      </c>
    </row>
    <row r="21" spans="1:2" ht="30" x14ac:dyDescent="0.25">
      <c r="B21" s="6" t="s">
        <v>35</v>
      </c>
    </row>
    <row r="22" spans="1:2" ht="120" x14ac:dyDescent="0.25">
      <c r="A22" s="22" t="s">
        <v>101</v>
      </c>
      <c r="B22" s="4" t="s">
        <v>51</v>
      </c>
    </row>
    <row r="23" spans="1:2" ht="45" x14ac:dyDescent="0.25">
      <c r="A23" s="3" t="s">
        <v>11</v>
      </c>
      <c r="B23" s="8" t="s">
        <v>37</v>
      </c>
    </row>
    <row r="24" spans="1:2" ht="35.25" customHeight="1" x14ac:dyDescent="0.25">
      <c r="A24" s="3" t="s">
        <v>40</v>
      </c>
      <c r="B24" s="4" t="s">
        <v>12</v>
      </c>
    </row>
    <row r="25" spans="1:2" x14ac:dyDescent="0.25">
      <c r="B25" s="5"/>
    </row>
    <row r="26" spans="1:2" x14ac:dyDescent="0.25">
      <c r="B26" t="s">
        <v>13</v>
      </c>
    </row>
    <row r="27" spans="1:2" x14ac:dyDescent="0.25">
      <c r="B27" s="9" t="s">
        <v>14</v>
      </c>
    </row>
    <row r="28" spans="1:2" x14ac:dyDescent="0.25">
      <c r="B28" s="5" t="s">
        <v>53</v>
      </c>
    </row>
    <row r="29" spans="1:2" x14ac:dyDescent="0.25">
      <c r="B29" s="9" t="s">
        <v>52</v>
      </c>
    </row>
    <row r="30" spans="1:2" x14ac:dyDescent="0.25">
      <c r="B30" t="s">
        <v>39</v>
      </c>
    </row>
    <row r="31" spans="1:2" ht="30" x14ac:dyDescent="0.25">
      <c r="B31" s="27" t="s">
        <v>42</v>
      </c>
    </row>
    <row r="33" spans="2:2" x14ac:dyDescent="0.25">
      <c r="B33" s="5" t="s">
        <v>15</v>
      </c>
    </row>
    <row r="34" spans="2:2" x14ac:dyDescent="0.25">
      <c r="B34" s="5"/>
    </row>
    <row r="35" spans="2:2" x14ac:dyDescent="0.25">
      <c r="B35" s="10" t="s">
        <v>102</v>
      </c>
    </row>
    <row r="36" spans="2:2" x14ac:dyDescent="0.25">
      <c r="B36" s="10" t="s">
        <v>16</v>
      </c>
    </row>
    <row r="37" spans="2:2" x14ac:dyDescent="0.25">
      <c r="B37" s="5"/>
    </row>
    <row r="38" spans="2:2" x14ac:dyDescent="0.25">
      <c r="B38" s="5"/>
    </row>
    <row r="39" spans="2:2" x14ac:dyDescent="0.25">
      <c r="B39" s="5"/>
    </row>
    <row r="40" spans="2:2" x14ac:dyDescent="0.25">
      <c r="B40" s="5"/>
    </row>
    <row r="41" spans="2:2" x14ac:dyDescent="0.25">
      <c r="B41" s="5"/>
    </row>
    <row r="42" spans="2:2" x14ac:dyDescent="0.25">
      <c r="B42" s="5"/>
    </row>
    <row r="43" spans="2:2" x14ac:dyDescent="0.25">
      <c r="B43" s="5"/>
    </row>
    <row r="44" spans="2:2" x14ac:dyDescent="0.25">
      <c r="B44" s="5"/>
    </row>
    <row r="45" spans="2:2" x14ac:dyDescent="0.25">
      <c r="B45" s="5"/>
    </row>
    <row r="46" spans="2:2" x14ac:dyDescent="0.25">
      <c r="B46" s="5"/>
    </row>
    <row r="47" spans="2:2" x14ac:dyDescent="0.25">
      <c r="B47" s="5"/>
    </row>
    <row r="48" spans="2:2" x14ac:dyDescent="0.25">
      <c r="B48" s="5"/>
    </row>
    <row r="49" spans="2:2" x14ac:dyDescent="0.25">
      <c r="B49" s="5"/>
    </row>
    <row r="50" spans="2:2" x14ac:dyDescent="0.25">
      <c r="B50" s="5"/>
    </row>
    <row r="51" spans="2:2" x14ac:dyDescent="0.25">
      <c r="B51" s="5"/>
    </row>
    <row r="52" spans="2:2" x14ac:dyDescent="0.25">
      <c r="B52" s="5"/>
    </row>
    <row r="53" spans="2:2" x14ac:dyDescent="0.25">
      <c r="B53" s="5"/>
    </row>
    <row r="54" spans="2:2" x14ac:dyDescent="0.25">
      <c r="B54" s="5"/>
    </row>
    <row r="55" spans="2:2" x14ac:dyDescent="0.25">
      <c r="B55" s="5"/>
    </row>
    <row r="56" spans="2:2" x14ac:dyDescent="0.25">
      <c r="B56" s="5"/>
    </row>
    <row r="57" spans="2:2" x14ac:dyDescent="0.25">
      <c r="B57" s="5"/>
    </row>
    <row r="58" spans="2:2" x14ac:dyDescent="0.25">
      <c r="B58" s="5"/>
    </row>
    <row r="59" spans="2:2" x14ac:dyDescent="0.25">
      <c r="B59" s="5"/>
    </row>
    <row r="60" spans="2:2" x14ac:dyDescent="0.25">
      <c r="B60" s="5"/>
    </row>
    <row r="61" spans="2:2" x14ac:dyDescent="0.25">
      <c r="B61" s="5"/>
    </row>
    <row r="62" spans="2:2" x14ac:dyDescent="0.25">
      <c r="B62" s="5"/>
    </row>
    <row r="63" spans="2:2" x14ac:dyDescent="0.25">
      <c r="B63" s="5"/>
    </row>
    <row r="64" spans="2:2" x14ac:dyDescent="0.25">
      <c r="B64" s="5"/>
    </row>
    <row r="65" spans="2:2" x14ac:dyDescent="0.25">
      <c r="B65" s="5"/>
    </row>
    <row r="66" spans="2:2" x14ac:dyDescent="0.25">
      <c r="B66" s="5"/>
    </row>
    <row r="67" spans="2:2" x14ac:dyDescent="0.25">
      <c r="B67" s="5"/>
    </row>
    <row r="68" spans="2:2" x14ac:dyDescent="0.25">
      <c r="B68" s="5"/>
    </row>
    <row r="69" spans="2:2" x14ac:dyDescent="0.25">
      <c r="B69" s="5"/>
    </row>
    <row r="70" spans="2:2" x14ac:dyDescent="0.25">
      <c r="B70" s="5"/>
    </row>
    <row r="71" spans="2:2" x14ac:dyDescent="0.25">
      <c r="B71" s="5"/>
    </row>
    <row r="72" spans="2:2" x14ac:dyDescent="0.25">
      <c r="B72" s="5"/>
    </row>
    <row r="73" spans="2:2" x14ac:dyDescent="0.25">
      <c r="B73" s="5"/>
    </row>
    <row r="74" spans="2:2" x14ac:dyDescent="0.25">
      <c r="B74" s="5"/>
    </row>
    <row r="75" spans="2:2" x14ac:dyDescent="0.25">
      <c r="B75" s="5"/>
    </row>
    <row r="76" spans="2:2" x14ac:dyDescent="0.25">
      <c r="B76" s="5"/>
    </row>
    <row r="77" spans="2:2" x14ac:dyDescent="0.25">
      <c r="B77" s="5"/>
    </row>
    <row r="78" spans="2:2" x14ac:dyDescent="0.25">
      <c r="B78" s="5"/>
    </row>
    <row r="79" spans="2:2" x14ac:dyDescent="0.25">
      <c r="B79" s="5"/>
    </row>
    <row r="80" spans="2:2" x14ac:dyDescent="0.25">
      <c r="B80" s="5"/>
    </row>
    <row r="81" spans="2:2" x14ac:dyDescent="0.25">
      <c r="B81" s="5"/>
    </row>
    <row r="82" spans="2:2" x14ac:dyDescent="0.25">
      <c r="B82" s="5"/>
    </row>
    <row r="83" spans="2:2" x14ac:dyDescent="0.25">
      <c r="B83" s="5"/>
    </row>
    <row r="84" spans="2:2" x14ac:dyDescent="0.25">
      <c r="B84" s="5"/>
    </row>
    <row r="85" spans="2:2" x14ac:dyDescent="0.25">
      <c r="B85" s="5"/>
    </row>
    <row r="86" spans="2:2" x14ac:dyDescent="0.25">
      <c r="B86" s="5"/>
    </row>
    <row r="87" spans="2:2" x14ac:dyDescent="0.25">
      <c r="B87" s="5"/>
    </row>
    <row r="88" spans="2:2" x14ac:dyDescent="0.25">
      <c r="B88" s="5"/>
    </row>
    <row r="89" spans="2:2" x14ac:dyDescent="0.25">
      <c r="B89" s="5"/>
    </row>
    <row r="90" spans="2:2" x14ac:dyDescent="0.25">
      <c r="B90" s="5"/>
    </row>
    <row r="91" spans="2:2" x14ac:dyDescent="0.25">
      <c r="B91" s="5"/>
    </row>
    <row r="92" spans="2:2" x14ac:dyDescent="0.25">
      <c r="B92" s="5"/>
    </row>
    <row r="93" spans="2:2" x14ac:dyDescent="0.25">
      <c r="B93" s="5"/>
    </row>
    <row r="94" spans="2:2" x14ac:dyDescent="0.25">
      <c r="B94" s="5"/>
    </row>
    <row r="95" spans="2:2" x14ac:dyDescent="0.25">
      <c r="B95" s="5"/>
    </row>
    <row r="96" spans="2:2" x14ac:dyDescent="0.25">
      <c r="B96" s="5"/>
    </row>
    <row r="97" spans="2:2" x14ac:dyDescent="0.25">
      <c r="B97" s="5"/>
    </row>
    <row r="98" spans="2:2" x14ac:dyDescent="0.25">
      <c r="B98" s="5"/>
    </row>
    <row r="99" spans="2:2" x14ac:dyDescent="0.25">
      <c r="B99" s="5"/>
    </row>
  </sheetData>
  <sheetProtection algorithmName="SHA-512" hashValue="hiB3/5rf3fLM2KWZdOFlAmYf69lPZXXWbzPe0YgdYSTJUPTF5ob1KV7efwa0xx7oM/8MoHPfvES5rfOMmYBahQ==" saltValue="k5cuSISZAgjPVdDGLfvRMQ==" spinCount="100000" sheet="1" objects="1" scenarios="1"/>
  <hyperlinks>
    <hyperlink ref="B27" r:id="rId1"/>
    <hyperlink ref="B29" r:id="rId2"/>
    <hyperlink ref="B31" r:id="rId3"/>
  </hyperlinks>
  <pageMargins left="0.7" right="0.7" top="0.75" bottom="0.75" header="0.3" footer="0.3"/>
  <pageSetup paperSize="9" scale="78"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workbookViewId="0">
      <selection activeCell="C17" sqref="C17"/>
    </sheetView>
  </sheetViews>
  <sheetFormatPr defaultRowHeight="15" x14ac:dyDescent="0.25"/>
  <cols>
    <col min="1" max="1" width="7.7109375" style="32" customWidth="1"/>
    <col min="2" max="2" width="18.140625" style="32" customWidth="1"/>
    <col min="3" max="3" width="96.42578125" style="32" customWidth="1"/>
    <col min="4" max="4" width="9.140625" style="32"/>
    <col min="5" max="5" width="10.5703125" style="32" customWidth="1"/>
    <col min="6" max="16384" width="9.140625" style="32"/>
  </cols>
  <sheetData>
    <row r="1" spans="1:5" x14ac:dyDescent="0.25">
      <c r="A1" s="51" t="s">
        <v>0</v>
      </c>
      <c r="B1" s="51"/>
      <c r="C1" s="51"/>
      <c r="D1" s="51"/>
      <c r="E1" s="51"/>
    </row>
    <row r="2" spans="1:5" x14ac:dyDescent="0.25">
      <c r="A2" s="51" t="s">
        <v>1</v>
      </c>
      <c r="B2" s="51"/>
      <c r="C2" s="51"/>
      <c r="D2" s="51"/>
      <c r="E2" s="51"/>
    </row>
    <row r="3" spans="1:5" x14ac:dyDescent="0.25">
      <c r="A3" s="52" t="s">
        <v>43</v>
      </c>
      <c r="B3" s="52"/>
      <c r="C3" s="52"/>
      <c r="D3" s="52"/>
      <c r="E3" s="52"/>
    </row>
    <row r="4" spans="1:5" ht="15" customHeight="1" x14ac:dyDescent="0.25">
      <c r="A4" s="50" t="s">
        <v>17</v>
      </c>
      <c r="B4" s="50"/>
      <c r="C4" s="30"/>
    </row>
    <row r="5" spans="1:5" x14ac:dyDescent="0.25">
      <c r="A5" s="50" t="s">
        <v>18</v>
      </c>
      <c r="B5" s="50"/>
      <c r="C5" s="30"/>
    </row>
    <row r="6" spans="1:5" x14ac:dyDescent="0.25">
      <c r="A6" s="50" t="s">
        <v>19</v>
      </c>
      <c r="B6" s="50"/>
      <c r="C6" s="30"/>
    </row>
    <row r="7" spans="1:5" x14ac:dyDescent="0.25">
      <c r="A7" s="50" t="s">
        <v>20</v>
      </c>
      <c r="B7" s="50"/>
      <c r="C7" s="30"/>
    </row>
    <row r="8" spans="1:5" x14ac:dyDescent="0.25">
      <c r="A8" s="50" t="s">
        <v>21</v>
      </c>
      <c r="B8" s="50"/>
      <c r="C8" s="30"/>
    </row>
    <row r="9" spans="1:5" x14ac:dyDescent="0.25">
      <c r="A9" s="50" t="s">
        <v>22</v>
      </c>
      <c r="B9" s="50"/>
      <c r="C9" s="31"/>
    </row>
    <row r="11" spans="1:5" s="36" customFormat="1" ht="30" customHeight="1" x14ac:dyDescent="0.25">
      <c r="A11" s="33" t="s">
        <v>23</v>
      </c>
      <c r="B11" s="33" t="s">
        <v>24</v>
      </c>
      <c r="C11" s="34" t="s">
        <v>25</v>
      </c>
      <c r="D11" s="35" t="s">
        <v>26</v>
      </c>
      <c r="E11" s="35" t="s">
        <v>27</v>
      </c>
    </row>
    <row r="12" spans="1:5" ht="45" x14ac:dyDescent="0.25">
      <c r="A12" s="37">
        <v>1</v>
      </c>
      <c r="B12" s="38" t="s">
        <v>54</v>
      </c>
      <c r="C12" s="39" t="s">
        <v>67</v>
      </c>
      <c r="D12" s="46"/>
      <c r="E12" s="40">
        <v>252</v>
      </c>
    </row>
    <row r="13" spans="1:5" ht="45" x14ac:dyDescent="0.25">
      <c r="A13" s="37">
        <v>2</v>
      </c>
      <c r="B13" s="38" t="s">
        <v>55</v>
      </c>
      <c r="C13" s="39" t="s">
        <v>68</v>
      </c>
      <c r="D13" s="46"/>
      <c r="E13" s="40">
        <v>444</v>
      </c>
    </row>
    <row r="14" spans="1:5" ht="45" x14ac:dyDescent="0.25">
      <c r="A14" s="37">
        <v>3</v>
      </c>
      <c r="B14" s="38" t="s">
        <v>56</v>
      </c>
      <c r="C14" s="39" t="s">
        <v>69</v>
      </c>
      <c r="D14" s="46"/>
      <c r="E14" s="40">
        <v>852</v>
      </c>
    </row>
    <row r="15" spans="1:5" ht="45" x14ac:dyDescent="0.25">
      <c r="A15" s="37">
        <v>4</v>
      </c>
      <c r="B15" s="38" t="s">
        <v>57</v>
      </c>
      <c r="C15" s="39" t="s">
        <v>70</v>
      </c>
      <c r="D15" s="46"/>
      <c r="E15" s="40">
        <v>1344</v>
      </c>
    </row>
    <row r="16" spans="1:5" ht="45" x14ac:dyDescent="0.25">
      <c r="A16" s="37">
        <v>5</v>
      </c>
      <c r="B16" s="38" t="s">
        <v>58</v>
      </c>
      <c r="C16" s="39" t="s">
        <v>71</v>
      </c>
      <c r="D16" s="46"/>
      <c r="E16" s="40">
        <v>312</v>
      </c>
    </row>
    <row r="17" spans="1:5" ht="45" x14ac:dyDescent="0.25">
      <c r="A17" s="37">
        <v>6</v>
      </c>
      <c r="B17" s="38" t="s">
        <v>59</v>
      </c>
      <c r="C17" s="39" t="s">
        <v>72</v>
      </c>
      <c r="D17" s="46"/>
      <c r="E17" s="40">
        <v>660</v>
      </c>
    </row>
    <row r="18" spans="1:5" ht="45" x14ac:dyDescent="0.25">
      <c r="A18" s="37">
        <v>7</v>
      </c>
      <c r="B18" s="38" t="s">
        <v>60</v>
      </c>
      <c r="C18" s="39" t="s">
        <v>73</v>
      </c>
      <c r="D18" s="46"/>
      <c r="E18" s="40">
        <v>1560</v>
      </c>
    </row>
    <row r="19" spans="1:5" ht="75" x14ac:dyDescent="0.25">
      <c r="A19" s="37">
        <v>8</v>
      </c>
      <c r="B19" s="38" t="s">
        <v>61</v>
      </c>
      <c r="C19" s="39" t="s">
        <v>79</v>
      </c>
      <c r="D19" s="46"/>
      <c r="E19" s="40">
        <v>384</v>
      </c>
    </row>
    <row r="20" spans="1:5" ht="30" x14ac:dyDescent="0.25">
      <c r="A20" s="37">
        <v>9</v>
      </c>
      <c r="B20" s="38" t="s">
        <v>62</v>
      </c>
      <c r="C20" s="39" t="s">
        <v>74</v>
      </c>
      <c r="D20" s="46"/>
      <c r="E20" s="40">
        <v>408</v>
      </c>
    </row>
    <row r="21" spans="1:5" ht="45" x14ac:dyDescent="0.25">
      <c r="A21" s="37">
        <v>10</v>
      </c>
      <c r="B21" s="38" t="s">
        <v>63</v>
      </c>
      <c r="C21" s="39" t="s">
        <v>75</v>
      </c>
      <c r="D21" s="46"/>
      <c r="E21" s="40">
        <v>402</v>
      </c>
    </row>
    <row r="22" spans="1:5" ht="60" x14ac:dyDescent="0.25">
      <c r="A22" s="37">
        <v>11</v>
      </c>
      <c r="B22" s="38" t="s">
        <v>64</v>
      </c>
      <c r="C22" s="39" t="s">
        <v>78</v>
      </c>
      <c r="D22" s="46"/>
      <c r="E22" s="40">
        <v>438</v>
      </c>
    </row>
    <row r="23" spans="1:5" ht="45" x14ac:dyDescent="0.25">
      <c r="A23" s="37">
        <v>12</v>
      </c>
      <c r="B23" s="38" t="s">
        <v>65</v>
      </c>
      <c r="C23" s="39" t="s">
        <v>76</v>
      </c>
      <c r="D23" s="46"/>
      <c r="E23" s="40">
        <v>732</v>
      </c>
    </row>
    <row r="24" spans="1:5" ht="45" x14ac:dyDescent="0.25">
      <c r="A24" s="37">
        <v>13</v>
      </c>
      <c r="B24" s="38" t="s">
        <v>66</v>
      </c>
      <c r="C24" s="39" t="s">
        <v>77</v>
      </c>
      <c r="D24" s="46"/>
      <c r="E24" s="40">
        <v>792</v>
      </c>
    </row>
    <row r="25" spans="1:5" x14ac:dyDescent="0.25">
      <c r="A25" s="41">
        <v>14</v>
      </c>
      <c r="B25" s="47"/>
      <c r="C25" s="48"/>
      <c r="D25" s="46"/>
      <c r="E25" s="49"/>
    </row>
    <row r="26" spans="1:5" x14ac:dyDescent="0.25">
      <c r="A26" s="41">
        <v>15</v>
      </c>
      <c r="B26" s="47"/>
      <c r="C26" s="48"/>
      <c r="D26" s="46"/>
      <c r="E26" s="49"/>
    </row>
    <row r="27" spans="1:5" x14ac:dyDescent="0.25">
      <c r="A27" s="41">
        <v>16</v>
      </c>
      <c r="B27" s="47"/>
      <c r="C27" s="48"/>
      <c r="D27" s="46"/>
      <c r="E27" s="49"/>
    </row>
    <row r="28" spans="1:5" x14ac:dyDescent="0.25">
      <c r="A28" s="41">
        <v>17</v>
      </c>
      <c r="B28" s="47"/>
      <c r="C28" s="48"/>
      <c r="D28" s="46"/>
      <c r="E28" s="49"/>
    </row>
    <row r="29" spans="1:5" x14ac:dyDescent="0.25">
      <c r="A29" s="41">
        <v>18</v>
      </c>
      <c r="B29" s="47"/>
      <c r="C29" s="48"/>
      <c r="D29" s="46"/>
      <c r="E29" s="49"/>
    </row>
    <row r="30" spans="1:5" x14ac:dyDescent="0.25">
      <c r="A30" s="41">
        <v>19</v>
      </c>
      <c r="B30" s="47"/>
      <c r="C30" s="48"/>
      <c r="D30" s="46"/>
      <c r="E30" s="49"/>
    </row>
    <row r="31" spans="1:5" x14ac:dyDescent="0.25">
      <c r="A31" s="41">
        <v>20</v>
      </c>
      <c r="B31" s="47"/>
      <c r="C31" s="48"/>
      <c r="D31" s="46"/>
      <c r="E31" s="49"/>
    </row>
    <row r="32" spans="1:5" x14ac:dyDescent="0.25">
      <c r="A32" s="41">
        <v>21</v>
      </c>
      <c r="B32" s="47"/>
      <c r="C32" s="48"/>
      <c r="D32" s="46"/>
      <c r="E32" s="49"/>
    </row>
    <row r="33" spans="1:5" x14ac:dyDescent="0.25">
      <c r="A33" s="41">
        <v>22</v>
      </c>
      <c r="B33" s="47"/>
      <c r="C33" s="48"/>
      <c r="D33" s="46"/>
      <c r="E33" s="49"/>
    </row>
    <row r="34" spans="1:5" x14ac:dyDescent="0.25">
      <c r="A34" s="42" t="s">
        <v>28</v>
      </c>
      <c r="B34" s="43"/>
      <c r="C34" s="43"/>
      <c r="D34" s="44">
        <f>SUM(D12:D33)</f>
        <v>0</v>
      </c>
      <c r="E34" s="45">
        <f>SUMPRODUCT(D12:D33,E12:E33)</f>
        <v>0</v>
      </c>
    </row>
  </sheetData>
  <sheetProtection algorithmName="SHA-512" hashValue="xa67OXlRtzBT2PHmQkVq630/pWb7foVAbvgzAiNBFNmB7pvOg9IixLrVmwM0LgM71jX//NXxwyJJR7HNX9mxtQ==" saltValue="DLW6Y0dAIiWYsp4Myp36Sg==" spinCount="100000" sheet="1" objects="1" scenarios="1"/>
  <mergeCells count="9">
    <mergeCell ref="A6:B6"/>
    <mergeCell ref="A7:B7"/>
    <mergeCell ref="A8:B8"/>
    <mergeCell ref="A9:B9"/>
    <mergeCell ref="A1:E1"/>
    <mergeCell ref="A2:E2"/>
    <mergeCell ref="A3:E3"/>
    <mergeCell ref="A4:B4"/>
    <mergeCell ref="A5:B5"/>
  </mergeCells>
  <pageMargins left="0.7" right="0.7" top="0.75" bottom="0.75" header="0.3" footer="0.3"/>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Normal="100" workbookViewId="0">
      <selection activeCell="F7" sqref="F7"/>
    </sheetView>
  </sheetViews>
  <sheetFormatPr defaultRowHeight="15" x14ac:dyDescent="0.25"/>
  <cols>
    <col min="1" max="1" width="7.7109375" customWidth="1"/>
    <col min="2" max="2" width="17.85546875" customWidth="1"/>
    <col min="3" max="3" width="96.42578125" customWidth="1"/>
    <col min="4" max="4" width="11.42578125" customWidth="1"/>
    <col min="5" max="5" width="48.140625" customWidth="1"/>
    <col min="6" max="6" width="51.28515625" customWidth="1"/>
  </cols>
  <sheetData>
    <row r="1" spans="1:6" x14ac:dyDescent="0.25">
      <c r="A1" s="53" t="s">
        <v>0</v>
      </c>
      <c r="B1" s="53"/>
      <c r="C1" s="53"/>
      <c r="D1" s="53"/>
      <c r="E1" s="53"/>
      <c r="F1" s="53"/>
    </row>
    <row r="2" spans="1:6" x14ac:dyDescent="0.25">
      <c r="A2" s="53" t="s">
        <v>1</v>
      </c>
      <c r="B2" s="53"/>
      <c r="C2" s="53"/>
      <c r="D2" s="53"/>
      <c r="E2" s="53"/>
      <c r="F2" s="53"/>
    </row>
    <row r="3" spans="1:6" x14ac:dyDescent="0.25">
      <c r="A3" s="54" t="s">
        <v>43</v>
      </c>
      <c r="B3" s="54"/>
      <c r="C3" s="54"/>
      <c r="D3" s="54"/>
      <c r="E3" s="54"/>
      <c r="F3" s="54"/>
    </row>
    <row r="4" spans="1:6" x14ac:dyDescent="0.25">
      <c r="A4" s="53" t="s">
        <v>32</v>
      </c>
      <c r="B4" s="53"/>
      <c r="C4" s="53"/>
      <c r="D4" s="53"/>
      <c r="E4" s="53"/>
      <c r="F4" s="53"/>
    </row>
    <row r="6" spans="1:6" ht="45" x14ac:dyDescent="0.25">
      <c r="A6" s="12" t="s">
        <v>23</v>
      </c>
      <c r="B6" s="12" t="s">
        <v>24</v>
      </c>
      <c r="C6" s="13" t="s">
        <v>25</v>
      </c>
      <c r="D6" s="11" t="s">
        <v>27</v>
      </c>
      <c r="E6" s="21" t="s">
        <v>29</v>
      </c>
      <c r="F6" s="21" t="s">
        <v>31</v>
      </c>
    </row>
    <row r="7" spans="1:6" ht="60" x14ac:dyDescent="0.25">
      <c r="A7" s="23">
        <v>1</v>
      </c>
      <c r="B7" s="24" t="s">
        <v>54</v>
      </c>
      <c r="C7" s="25" t="s">
        <v>67</v>
      </c>
      <c r="D7" s="26">
        <v>252</v>
      </c>
      <c r="E7" s="20" t="s">
        <v>84</v>
      </c>
      <c r="F7" s="20"/>
    </row>
    <row r="8" spans="1:6" ht="45" x14ac:dyDescent="0.25">
      <c r="A8" s="23">
        <v>2</v>
      </c>
      <c r="B8" s="24" t="s">
        <v>55</v>
      </c>
      <c r="C8" s="25" t="s">
        <v>68</v>
      </c>
      <c r="D8" s="26">
        <v>444</v>
      </c>
      <c r="E8" s="20" t="s">
        <v>85</v>
      </c>
      <c r="F8" s="20"/>
    </row>
    <row r="9" spans="1:6" ht="45" x14ac:dyDescent="0.25">
      <c r="A9" s="23">
        <v>3</v>
      </c>
      <c r="B9" s="24" t="s">
        <v>56</v>
      </c>
      <c r="C9" s="25" t="s">
        <v>69</v>
      </c>
      <c r="D9" s="26">
        <v>852</v>
      </c>
      <c r="E9" s="20" t="s">
        <v>83</v>
      </c>
      <c r="F9" s="20"/>
    </row>
    <row r="10" spans="1:6" ht="45" x14ac:dyDescent="0.25">
      <c r="A10" s="23">
        <v>4</v>
      </c>
      <c r="B10" s="24" t="s">
        <v>57</v>
      </c>
      <c r="C10" s="25" t="s">
        <v>70</v>
      </c>
      <c r="D10" s="26">
        <v>1344</v>
      </c>
      <c r="E10" s="20" t="s">
        <v>82</v>
      </c>
      <c r="F10" s="20"/>
    </row>
    <row r="11" spans="1:6" ht="45" x14ac:dyDescent="0.25">
      <c r="A11" s="23">
        <v>5</v>
      </c>
      <c r="B11" s="24" t="s">
        <v>58</v>
      </c>
      <c r="C11" s="25" t="s">
        <v>71</v>
      </c>
      <c r="D11" s="26">
        <v>312</v>
      </c>
      <c r="E11" s="20" t="s">
        <v>86</v>
      </c>
      <c r="F11" s="20"/>
    </row>
    <row r="12" spans="1:6" ht="45" x14ac:dyDescent="0.25">
      <c r="A12" s="23">
        <v>6</v>
      </c>
      <c r="B12" s="24" t="s">
        <v>59</v>
      </c>
      <c r="C12" s="25" t="s">
        <v>72</v>
      </c>
      <c r="D12" s="26">
        <v>660</v>
      </c>
      <c r="E12" s="20" t="s">
        <v>81</v>
      </c>
      <c r="F12" s="20"/>
    </row>
    <row r="13" spans="1:6" ht="45" x14ac:dyDescent="0.25">
      <c r="A13" s="23">
        <v>7</v>
      </c>
      <c r="B13" s="24" t="s">
        <v>60</v>
      </c>
      <c r="C13" s="25" t="s">
        <v>73</v>
      </c>
      <c r="D13" s="26">
        <v>1560</v>
      </c>
      <c r="E13" s="20" t="s">
        <v>87</v>
      </c>
      <c r="F13" s="20"/>
    </row>
    <row r="14" spans="1:6" ht="75" x14ac:dyDescent="0.25">
      <c r="A14" s="23">
        <v>8</v>
      </c>
      <c r="B14" s="24" t="s">
        <v>61</v>
      </c>
      <c r="C14" s="25" t="s">
        <v>79</v>
      </c>
      <c r="D14" s="26">
        <v>384</v>
      </c>
      <c r="E14" s="20" t="s">
        <v>88</v>
      </c>
      <c r="F14" s="20"/>
    </row>
    <row r="15" spans="1:6" ht="30" x14ac:dyDescent="0.25">
      <c r="A15" s="23">
        <v>9</v>
      </c>
      <c r="B15" s="24" t="s">
        <v>62</v>
      </c>
      <c r="C15" s="25" t="s">
        <v>74</v>
      </c>
      <c r="D15" s="26">
        <v>408</v>
      </c>
      <c r="E15" s="20" t="s">
        <v>89</v>
      </c>
      <c r="F15" s="20"/>
    </row>
    <row r="16" spans="1:6" ht="45" x14ac:dyDescent="0.25">
      <c r="A16" s="23">
        <v>10</v>
      </c>
      <c r="B16" s="24" t="s">
        <v>63</v>
      </c>
      <c r="C16" s="25" t="s">
        <v>75</v>
      </c>
      <c r="D16" s="26">
        <v>402</v>
      </c>
      <c r="E16" s="20" t="s">
        <v>90</v>
      </c>
      <c r="F16" s="20"/>
    </row>
    <row r="17" spans="1:6" ht="60" x14ac:dyDescent="0.25">
      <c r="A17" s="23">
        <v>11</v>
      </c>
      <c r="B17" s="24" t="s">
        <v>64</v>
      </c>
      <c r="C17" s="25" t="s">
        <v>78</v>
      </c>
      <c r="D17" s="26">
        <v>438</v>
      </c>
      <c r="E17" s="20" t="s">
        <v>91</v>
      </c>
      <c r="F17" s="20"/>
    </row>
    <row r="18" spans="1:6" ht="45" x14ac:dyDescent="0.25">
      <c r="A18" s="23">
        <v>12</v>
      </c>
      <c r="B18" s="24" t="s">
        <v>65</v>
      </c>
      <c r="C18" s="25" t="s">
        <v>76</v>
      </c>
      <c r="D18" s="26">
        <v>732</v>
      </c>
      <c r="E18" s="20" t="s">
        <v>80</v>
      </c>
      <c r="F18" s="20"/>
    </row>
    <row r="19" spans="1:6" ht="45" x14ac:dyDescent="0.25">
      <c r="A19" s="23">
        <v>13</v>
      </c>
      <c r="B19" s="24" t="s">
        <v>66</v>
      </c>
      <c r="C19" s="25" t="s">
        <v>77</v>
      </c>
      <c r="D19" s="26">
        <v>792</v>
      </c>
      <c r="E19" s="20" t="s">
        <v>92</v>
      </c>
      <c r="F19" s="20"/>
    </row>
    <row r="22" spans="1:6" x14ac:dyDescent="0.25">
      <c r="A22" s="14" t="s">
        <v>30</v>
      </c>
    </row>
    <row r="24" spans="1:6" ht="25.5" x14ac:dyDescent="0.25">
      <c r="A24" s="12" t="s">
        <v>23</v>
      </c>
      <c r="B24" s="12" t="s">
        <v>24</v>
      </c>
      <c r="C24" s="13" t="s">
        <v>25</v>
      </c>
      <c r="D24" s="11" t="s">
        <v>27</v>
      </c>
    </row>
    <row r="25" spans="1:6" ht="45" x14ac:dyDescent="0.25">
      <c r="A25" s="15">
        <v>14</v>
      </c>
      <c r="B25" s="16" t="s">
        <v>93</v>
      </c>
      <c r="C25" s="17" t="s">
        <v>94</v>
      </c>
      <c r="D25" s="18">
        <v>2000</v>
      </c>
    </row>
    <row r="26" spans="1:6" ht="45" x14ac:dyDescent="0.25">
      <c r="A26" s="15">
        <v>15</v>
      </c>
      <c r="B26" s="19" t="s">
        <v>95</v>
      </c>
      <c r="C26" s="17" t="s">
        <v>96</v>
      </c>
      <c r="D26" s="18">
        <v>600</v>
      </c>
    </row>
    <row r="28" spans="1:6" ht="45" customHeight="1" x14ac:dyDescent="0.25">
      <c r="A28" s="55" t="s">
        <v>38</v>
      </c>
      <c r="B28" s="55"/>
      <c r="C28" s="55"/>
      <c r="D28" s="55"/>
      <c r="E28" s="55"/>
    </row>
  </sheetData>
  <sheetProtection algorithmName="SHA-512" hashValue="zv/DJKAhbelnTFULPYfThfUUsSRXHF5/IOg93Tjuxkb9jomazky7/IxroFfEnNF/apS4UWlz9YDf8aI2O9J5Ag==" saltValue="zYTwjfYAGfDZF9RTiJX04Q==" spinCount="100000" sheet="1" objects="1" scenarios="1"/>
  <mergeCells count="5">
    <mergeCell ref="A1:F1"/>
    <mergeCell ref="A2:F2"/>
    <mergeCell ref="A3:F3"/>
    <mergeCell ref="A4:F4"/>
    <mergeCell ref="A28:E28"/>
  </mergeCells>
  <pageMargins left="0.7" right="0.7" top="0.75" bottom="0.75" header="0.3" footer="0.3"/>
  <pageSetup paperSize="9" scale="56" fitToHeight="0" orientation="landscape" r:id="rId1"/>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Pokyny pre žiadateľov</vt:lpstr>
      <vt:lpstr>Požiadavky, časť 3</vt:lpstr>
      <vt:lpstr>Katalóg s príkladmi zariadení</vt:lpstr>
      <vt:lpstr>'Pokyny pre žiadateľov'!Oblasť_tlače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CVT</dc:creator>
  <cp:lastModifiedBy>Vrbova</cp:lastModifiedBy>
  <cp:lastPrinted>2017-04-26T11:24:57Z</cp:lastPrinted>
  <dcterms:created xsi:type="dcterms:W3CDTF">2017-04-03T16:50:03Z</dcterms:created>
  <dcterms:modified xsi:type="dcterms:W3CDTF">2017-06-05T11:47:08Z</dcterms:modified>
</cp:coreProperties>
</file>