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5515" windowHeight="12060" activeTab="0"/>
  </bookViews>
  <sheets>
    <sheet name="Pokyny pre žiadateľov" sheetId="1" r:id="rId1"/>
    <sheet name="Požiadavky, časť 1" sheetId="2" r:id="rId2"/>
    <sheet name="Katalóg s príkladmi zariadení" sheetId="3" r:id="rId3"/>
  </sheets>
  <definedNames>
    <definedName name="_xlnm.Print_Area" localSheetId="0">'Pokyny pre žiadateľov'!$A$1:$B$36</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<sst xmlns="http://schemas.openxmlformats.org/spreadsheetml/2006/main" count="139" uniqueCount="108">
  <si>
    <t>Požiadavky na dodávku VT pre opakované otváranie súťaže</t>
  </si>
  <si>
    <t>Výpočtová technika</t>
  </si>
  <si>
    <t>časť 1 - Servery a UPS</t>
  </si>
  <si>
    <t>Pokyny pre žiadateľov, ako postupovať pri vypňovaní tabuľky</t>
  </si>
  <si>
    <t>1.</t>
  </si>
  <si>
    <t>Žiadateľ vyplní údaje v hlavičke (riadky 4 až 9).</t>
  </si>
  <si>
    <t>2.</t>
  </si>
  <si>
    <t>3.</t>
  </si>
  <si>
    <r>
      <rPr>
        <b/>
        <sz val="11"/>
        <color theme="1"/>
        <rFont val="Calibri"/>
        <family val="2"/>
        <scheme val="minor"/>
      </rPr>
      <t>Položky č. 1 až 8</t>
    </r>
    <r>
      <rPr>
        <sz val="11"/>
        <color theme="1"/>
        <rFont val="Calibri"/>
        <family val="2"/>
        <scheme val="minor"/>
      </rPr>
      <t xml:space="preserve"> (zvýraznené modrým pozadím) sú položky z prílohy č. 1 </t>
    </r>
    <r>
      <rPr>
        <b/>
        <sz val="11"/>
        <color theme="1"/>
        <rFont val="Calibri"/>
        <family val="2"/>
        <scheme val="minor"/>
      </rPr>
      <t>Rámcovej dohody</t>
    </r>
    <r>
      <rPr>
        <sz val="11"/>
        <color theme="1"/>
        <rFont val="Calibri"/>
        <family val="2"/>
        <scheme val="minor"/>
      </rPr>
      <t xml:space="preserve"> (RD), </t>
    </r>
    <r>
      <rPr>
        <b/>
        <sz val="11"/>
        <color theme="1"/>
        <rFont val="Calibri"/>
        <family val="2"/>
        <scheme val="minor"/>
      </rPr>
      <t xml:space="preserve">požiadavky majú byť zadávané prioritne len z týchto položiek. </t>
    </r>
  </si>
  <si>
    <t>Tabuľka na vyplnenie požiadavky sa nachádza na druhom hárku tohto zošita.</t>
  </si>
  <si>
    <t>4.</t>
  </si>
  <si>
    <t>5.</t>
  </si>
  <si>
    <t>6.</t>
  </si>
  <si>
    <t>8.</t>
  </si>
  <si>
    <t>48820000-2 Servery</t>
  </si>
  <si>
    <t>31154000-0 Zdroje nepretržitého/stáleho napájania</t>
  </si>
  <si>
    <t>Dodávatelia môžu ponúknuť aj ekvivalentný produkt s rovnakými alebo lepšími parametrami. Dodržanie alebo prekonanie týchto parametrov kontroluje odborná komisia na vyhodnocovanie ponúk zriadená na STU.</t>
  </si>
  <si>
    <t>Sumárne požiadavky za celú fakultu, ÚZ alebo univerzitné pracovisko zasielajte na adresu:</t>
  </si>
  <si>
    <t>obstaravanie.vt@stuba.sk</t>
  </si>
  <si>
    <t>http://www.crz.gov.sk/index.php?ID=2518463&amp;l=sk</t>
  </si>
  <si>
    <t>Tabuľku nájdete na druhom hárku tohto zošita ↓</t>
  </si>
  <si>
    <t>Ďalšia aktualizácia: august 2017</t>
  </si>
  <si>
    <t>Súčasť STU (fakulta, pracovisko)</t>
  </si>
  <si>
    <t>Miesto dodania</t>
  </si>
  <si>
    <t>Navrhovaný termín dodania</t>
  </si>
  <si>
    <t>Spôsob financovania</t>
  </si>
  <si>
    <t>Meno predkladateľa požiadavky</t>
  </si>
  <si>
    <t>Dátum predloženia požiadavky</t>
  </si>
  <si>
    <t>Poradie</t>
  </si>
  <si>
    <t>Názov zariadenia</t>
  </si>
  <si>
    <t>Technická špecifikácia zariadenia</t>
  </si>
  <si>
    <t>Množstvo (ks)</t>
  </si>
  <si>
    <t>Maximálna cena s DPH</t>
  </si>
  <si>
    <t>Spolu</t>
  </si>
  <si>
    <t>Server 1</t>
  </si>
  <si>
    <t>Server 2</t>
  </si>
  <si>
    <t>Server 3</t>
  </si>
  <si>
    <t>Server 4</t>
  </si>
  <si>
    <t>UPS 1</t>
  </si>
  <si>
    <t>UPS 2</t>
  </si>
  <si>
    <t>UPS 3</t>
  </si>
  <si>
    <t>UPS 4</t>
  </si>
  <si>
    <r>
      <t xml:space="preserve">Prevedenie: </t>
    </r>
    <r>
      <rPr>
        <b/>
        <sz val="11"/>
        <color theme="1"/>
        <rFont val="Calibri"/>
        <family val="2"/>
        <scheme val="minor"/>
      </rPr>
      <t>Ultra Micro Tower</t>
    </r>
    <r>
      <rPr>
        <sz val="11"/>
        <color theme="1"/>
        <rFont val="Calibri"/>
        <family val="2"/>
        <scheme val="minor"/>
      </rPr>
      <t>;
Technická špecifikácia:</t>
    </r>
    <r>
      <rPr>
        <b/>
        <sz val="11"/>
        <color theme="1"/>
        <rFont val="Calibri"/>
        <family val="2"/>
        <scheme val="minor"/>
      </rPr>
      <t xml:space="preserve"> jeden socket pre CPU, 2x slot na DDR3 (PC3L-10600E), max. RAM 16 GB, 2x Gigabit LAN, 1x PCIe 2.0, RAID 0, 1, 10, 4x 3,5" HDD pozicie, DVD-RW, vzdialená hardvérová správa (iLO)</t>
    </r>
    <r>
      <rPr>
        <sz val="11"/>
        <color theme="1"/>
        <rFont val="Calibri"/>
        <family val="2"/>
        <scheme val="minor"/>
      </rPr>
      <t xml:space="preserve">;
Procesor: </t>
    </r>
    <r>
      <rPr>
        <b/>
        <sz val="11"/>
        <color theme="1"/>
        <rFont val="Calibri"/>
        <family val="2"/>
        <scheme val="minor"/>
      </rPr>
      <t>Dvojjadrový s min. skóre 2540 v cpubenchmark.net</t>
    </r>
    <r>
      <rPr>
        <sz val="11"/>
        <color theme="1"/>
        <rFont val="Calibri"/>
        <family val="2"/>
        <scheme val="minor"/>
      </rPr>
      <t xml:space="preserve">;
RAM: </t>
    </r>
    <r>
      <rPr>
        <b/>
        <sz val="11"/>
        <color theme="1"/>
        <rFont val="Calibri"/>
        <family val="2"/>
        <scheme val="minor"/>
      </rPr>
      <t>4GB (1x4GB) PC3L-10600E</t>
    </r>
    <r>
      <rPr>
        <sz val="11"/>
        <color theme="1"/>
        <rFont val="Calibri"/>
        <family val="2"/>
        <scheme val="minor"/>
      </rPr>
      <t xml:space="preserve">;
HDD: </t>
    </r>
    <r>
      <rPr>
        <b/>
        <sz val="11"/>
        <color theme="1"/>
        <rFont val="Calibri"/>
        <family val="2"/>
        <scheme val="minor"/>
      </rPr>
      <t>2x 1TB, 6G SATA 7,2K LFF 3,5"</t>
    </r>
    <r>
      <rPr>
        <sz val="11"/>
        <color theme="1"/>
        <rFont val="Calibri"/>
        <family val="2"/>
        <scheme val="minor"/>
      </rPr>
      <t>.</t>
    </r>
  </si>
  <si>
    <r>
      <t xml:space="preserve">Prevedenie: </t>
    </r>
    <r>
      <rPr>
        <b/>
        <sz val="11"/>
        <color theme="1"/>
        <rFont val="Calibri"/>
        <family val="2"/>
        <scheme val="minor"/>
      </rPr>
      <t>Tower</t>
    </r>
    <r>
      <rPr>
        <sz val="11"/>
        <color theme="1"/>
        <rFont val="Calibri"/>
        <family val="2"/>
        <scheme val="minor"/>
      </rPr>
      <t xml:space="preserve">;
Technická špecifikácia: </t>
    </r>
    <r>
      <rPr>
        <b/>
        <sz val="11"/>
        <color theme="1"/>
        <rFont val="Calibri"/>
        <family val="2"/>
        <scheme val="minor"/>
      </rPr>
      <t>jeden socket pre CPU, 4x slot na DDR3 (PC3L-12800E), max. RAM 32 GB, 2x Gigabit LAN, PCIe 3.0, SAS RAID 1x interný + 1x externý SAS port 6Gb/s s podporou RAID 0, 1, 10, 5, 50, 6, 60, 512MB cache + battery backup/flash backed cache, 4x 3,5" HDD pozicie, DVD-RW, vzdialená hardvérová správa (iLO)</t>
    </r>
    <r>
      <rPr>
        <sz val="11"/>
        <color theme="1"/>
        <rFont val="Calibri"/>
        <family val="2"/>
        <scheme val="minor"/>
      </rPr>
      <t xml:space="preserve">;
Procesor: </t>
    </r>
    <r>
      <rPr>
        <b/>
        <sz val="11"/>
        <color theme="1"/>
        <rFont val="Calibri"/>
        <family val="2"/>
        <scheme val="minor"/>
      </rPr>
      <t>Štvorjadrový s min. skóre 7000 v cpubenchmark.net</t>
    </r>
    <r>
      <rPr>
        <sz val="11"/>
        <color theme="1"/>
        <rFont val="Calibri"/>
        <family val="2"/>
        <scheme val="minor"/>
      </rPr>
      <t xml:space="preserve">;
RAM: </t>
    </r>
    <r>
      <rPr>
        <b/>
        <sz val="11"/>
        <color theme="1"/>
        <rFont val="Calibri"/>
        <family val="2"/>
        <scheme val="minor"/>
      </rPr>
      <t>komunikačné rozhrania</t>
    </r>
    <r>
      <rPr>
        <sz val="11"/>
        <color theme="1"/>
        <rFont val="Calibri"/>
        <family val="2"/>
        <scheme val="minor"/>
      </rPr>
      <t xml:space="preserve">;
HDD: </t>
    </r>
    <r>
      <rPr>
        <b/>
        <sz val="11"/>
        <color theme="1"/>
        <rFont val="Calibri"/>
        <family val="2"/>
        <scheme val="minor"/>
      </rPr>
      <t>1x 1TB, 6G SATA 7,2K LFF 3,5"</t>
    </r>
    <r>
      <rPr>
        <sz val="11"/>
        <color theme="1"/>
        <rFont val="Calibri"/>
        <family val="2"/>
        <scheme val="minor"/>
      </rPr>
      <t>.</t>
    </r>
  </si>
  <si>
    <r>
      <t xml:space="preserve">Prevedenie: </t>
    </r>
    <r>
      <rPr>
        <b/>
        <sz val="11"/>
        <color theme="1"/>
        <rFont val="Calibri"/>
        <family val="2"/>
        <scheme val="minor"/>
      </rPr>
      <t>Rackmount 1U</t>
    </r>
    <r>
      <rPr>
        <sz val="11"/>
        <color theme="1"/>
        <rFont val="Calibri"/>
        <family val="2"/>
        <scheme val="minor"/>
      </rPr>
      <t xml:space="preserve">;
Technická špecifikácia: </t>
    </r>
    <r>
      <rPr>
        <b/>
        <sz val="11"/>
        <color theme="1"/>
        <rFont val="Calibri"/>
        <family val="2"/>
        <scheme val="minor"/>
      </rPr>
      <t>dva sockety pre CPU, 24x slot na DDR3 (PC3L-12800R), max. RAM 768 GB, 4x Gigabit LAN, PCIe 3.0, SAS RAID 2x interný SAS port 6Gb/s s podporov RAID 0, 1, 10, 5, 50, 6, 60, 1GB cache + battery backup/flash backed cache, 8x SAS 2,5" HDD hotswap pozície, DVD-RW, vzdialená hardvérová správa (iLO), redundantný zdroj 460W</t>
    </r>
    <r>
      <rPr>
        <sz val="11"/>
        <color theme="1"/>
        <rFont val="Calibri"/>
        <family val="2"/>
        <scheme val="minor"/>
      </rPr>
      <t xml:space="preserve">;
Procesor: </t>
    </r>
    <r>
      <rPr>
        <b/>
        <sz val="11"/>
        <color theme="1"/>
        <rFont val="Calibri"/>
        <family val="2"/>
        <scheme val="minor"/>
      </rPr>
      <t>Šesťjadrový s min. skóre 8660 v cpubenchmark.net</t>
    </r>
    <r>
      <rPr>
        <sz val="11"/>
        <color theme="1"/>
        <rFont val="Calibri"/>
        <family val="2"/>
        <scheme val="minor"/>
      </rPr>
      <t xml:space="preserve">;
RAM: </t>
    </r>
    <r>
      <rPr>
        <b/>
        <sz val="11"/>
        <color theme="1"/>
        <rFont val="Calibri"/>
        <family val="2"/>
        <scheme val="minor"/>
      </rPr>
      <t>8GB (1x8GB) PC3L-12800R</t>
    </r>
    <r>
      <rPr>
        <sz val="11"/>
        <color theme="1"/>
        <rFont val="Calibri"/>
        <family val="2"/>
        <scheme val="minor"/>
      </rPr>
      <t xml:space="preserve">;
HDD: </t>
    </r>
    <r>
      <rPr>
        <b/>
        <sz val="11"/>
        <color theme="1"/>
        <rFont val="Calibri"/>
        <family val="2"/>
        <scheme val="minor"/>
      </rPr>
      <t>2x 300GB, 6G SAS 10K SFF 2,5"</t>
    </r>
    <r>
      <rPr>
        <sz val="11"/>
        <color theme="1"/>
        <rFont val="Calibri"/>
        <family val="2"/>
        <scheme val="minor"/>
      </rPr>
      <t>.</t>
    </r>
  </si>
  <si>
    <r>
      <t xml:space="preserve">Prevedenie: </t>
    </r>
    <r>
      <rPr>
        <b/>
        <sz val="11"/>
        <color theme="1"/>
        <rFont val="Calibri"/>
        <family val="2"/>
        <scheme val="minor"/>
      </rPr>
      <t>Rackmount 2U</t>
    </r>
    <r>
      <rPr>
        <sz val="11"/>
        <color theme="1"/>
        <rFont val="Calibri"/>
        <family val="2"/>
        <scheme val="minor"/>
      </rPr>
      <t xml:space="preserve">;
Technická špecifikácia: </t>
    </r>
    <r>
      <rPr>
        <b/>
        <sz val="11"/>
        <color theme="1"/>
        <rFont val="Calibri"/>
        <family val="2"/>
        <scheme val="minor"/>
      </rPr>
      <t>dva sockety pre CPU, 24x slot na DDR3 (PC3L-12800R), max. RAM 768 GB, 4x Gigabit LAN, PCIe 3.0, SAS RAID 2x interný SAS port 6Gb/s s podporov RAID 0, 1, 10, 5, 50, 6, 60, 1GB cache + battery backup/flash backed cache, 8x SAS 2,5" HDD hotswap pozície, možnosť rozšírenia o ďalších 8x SAS 2,5" HDD hotswap pozície, DVD-RW, vzdialená hardvérová správa (iLO), redundantný zdroj 750W</t>
    </r>
    <r>
      <rPr>
        <sz val="11"/>
        <color theme="1"/>
        <rFont val="Calibri"/>
        <family val="2"/>
        <scheme val="minor"/>
      </rPr>
      <t xml:space="preserve">;
Procesor: </t>
    </r>
    <r>
      <rPr>
        <b/>
        <sz val="11"/>
        <color theme="1"/>
        <rFont val="Calibri"/>
        <family val="2"/>
        <scheme val="minor"/>
      </rPr>
      <t>Šesťjadrový s min. skóre 8660 v cpubenchmark.net</t>
    </r>
    <r>
      <rPr>
        <sz val="11"/>
        <color theme="1"/>
        <rFont val="Calibri"/>
        <family val="2"/>
        <scheme val="minor"/>
      </rPr>
      <t xml:space="preserve">;
RAM: </t>
    </r>
    <r>
      <rPr>
        <b/>
        <sz val="11"/>
        <color theme="1"/>
        <rFont val="Calibri"/>
        <family val="2"/>
        <scheme val="minor"/>
      </rPr>
      <t>16GB (2x8GB) PC3L-12800R</t>
    </r>
    <r>
      <rPr>
        <sz val="11"/>
        <color theme="1"/>
        <rFont val="Calibri"/>
        <family val="2"/>
        <scheme val="minor"/>
      </rPr>
      <t xml:space="preserve">;
HDD: </t>
    </r>
    <r>
      <rPr>
        <b/>
        <sz val="11"/>
        <color theme="1"/>
        <rFont val="Calibri"/>
        <family val="2"/>
        <scheme val="minor"/>
      </rPr>
      <t>3x 300GB, 6G SAS 10K SFF 2,5"</t>
    </r>
    <r>
      <rPr>
        <sz val="11"/>
        <color theme="1"/>
        <rFont val="Calibri"/>
        <family val="2"/>
        <scheme val="minor"/>
      </rPr>
      <t>.</t>
    </r>
  </si>
  <si>
    <r>
      <t xml:space="preserve">Prevedenie: </t>
    </r>
    <r>
      <rPr>
        <b/>
        <sz val="11"/>
        <color theme="1"/>
        <rFont val="Calibri"/>
        <family val="2"/>
        <scheme val="minor"/>
      </rPr>
      <t>Tower</t>
    </r>
    <r>
      <rPr>
        <sz val="11"/>
        <color theme="1"/>
        <rFont val="Calibri"/>
        <family val="2"/>
        <scheme val="minor"/>
      </rPr>
      <t xml:space="preserve">;
Výstupný výkon (VA/W): </t>
    </r>
    <r>
      <rPr>
        <b/>
        <sz val="11"/>
        <color theme="1"/>
        <rFont val="Calibri"/>
        <family val="2"/>
        <scheme val="minor"/>
      </rPr>
      <t>650/400</t>
    </r>
    <r>
      <rPr>
        <sz val="11"/>
        <color theme="1"/>
        <rFont val="Calibri"/>
        <family val="2"/>
        <scheme val="minor"/>
      </rPr>
      <t xml:space="preserve">;
Výstupy: </t>
    </r>
    <r>
      <rPr>
        <b/>
        <sz val="11"/>
        <color theme="1"/>
        <rFont val="Calibri"/>
        <family val="2"/>
        <scheme val="minor"/>
      </rPr>
      <t>3x zálohované</t>
    </r>
    <r>
      <rPr>
        <sz val="11"/>
        <color theme="1"/>
        <rFont val="Calibri"/>
        <family val="2"/>
        <scheme val="minor"/>
      </rPr>
      <t xml:space="preserve">; 
Komunikačné rozhrania: </t>
    </r>
    <r>
      <rPr>
        <b/>
        <sz val="11"/>
        <color theme="1"/>
        <rFont val="Calibri"/>
        <family val="2"/>
        <scheme val="minor"/>
      </rPr>
      <t>USB</t>
    </r>
    <r>
      <rPr>
        <sz val="11"/>
        <color theme="1"/>
        <rFont val="Calibri"/>
        <family val="2"/>
        <scheme val="minor"/>
      </rPr>
      <t>.</t>
    </r>
  </si>
  <si>
    <r>
      <t xml:space="preserve">Prevedenie: </t>
    </r>
    <r>
      <rPr>
        <b/>
        <sz val="11"/>
        <color theme="1"/>
        <rFont val="Calibri"/>
        <family val="2"/>
        <scheme val="minor"/>
      </rPr>
      <t>Tower</t>
    </r>
    <r>
      <rPr>
        <sz val="11"/>
        <color theme="1"/>
        <rFont val="Calibri"/>
        <family val="2"/>
        <scheme val="minor"/>
      </rPr>
      <t xml:space="preserve">;
Výstupný výkon (VA/W): </t>
    </r>
    <r>
      <rPr>
        <b/>
        <sz val="11"/>
        <color theme="1"/>
        <rFont val="Calibri"/>
        <family val="2"/>
        <scheme val="minor"/>
      </rPr>
      <t>1500/900</t>
    </r>
    <r>
      <rPr>
        <sz val="11"/>
        <color theme="1"/>
        <rFont val="Calibri"/>
        <family val="2"/>
        <scheme val="minor"/>
      </rPr>
      <t xml:space="preserve">;
Výstupy: </t>
    </r>
    <r>
      <rPr>
        <b/>
        <sz val="11"/>
        <color theme="1"/>
        <rFont val="Calibri"/>
        <family val="2"/>
        <scheme val="minor"/>
      </rPr>
      <t>4x zálohované</t>
    </r>
    <r>
      <rPr>
        <sz val="11"/>
        <color theme="1"/>
        <rFont val="Calibri"/>
        <family val="2"/>
        <scheme val="minor"/>
      </rPr>
      <t xml:space="preserve">;
Komunikačné rozhrania: </t>
    </r>
    <r>
      <rPr>
        <b/>
        <sz val="11"/>
        <color theme="1"/>
        <rFont val="Calibri"/>
        <family val="2"/>
        <scheme val="minor"/>
      </rPr>
      <t>USB</t>
    </r>
    <r>
      <rPr>
        <sz val="11"/>
        <color theme="1"/>
        <rFont val="Calibri"/>
        <family val="2"/>
        <scheme val="minor"/>
      </rPr>
      <t>.</t>
    </r>
  </si>
  <si>
    <r>
      <t xml:space="preserve">Prevedenie: </t>
    </r>
    <r>
      <rPr>
        <b/>
        <sz val="11"/>
        <color theme="1"/>
        <rFont val="Calibri"/>
        <family val="2"/>
        <scheme val="minor"/>
      </rPr>
      <t>Rrackmount 2U</t>
    </r>
    <r>
      <rPr>
        <sz val="11"/>
        <color theme="1"/>
        <rFont val="Calibri"/>
        <family val="2"/>
        <scheme val="minor"/>
      </rPr>
      <t xml:space="preserve">;
Výstupný výkon (VA/W): </t>
    </r>
    <r>
      <rPr>
        <b/>
        <sz val="11"/>
        <color theme="1"/>
        <rFont val="Calibri"/>
        <family val="2"/>
        <scheme val="minor"/>
      </rPr>
      <t>1500/1000</t>
    </r>
    <r>
      <rPr>
        <sz val="11"/>
        <color theme="1"/>
        <rFont val="Calibri"/>
        <family val="2"/>
        <scheme val="minor"/>
      </rPr>
      <t xml:space="preserve">;
Výstupy: </t>
    </r>
    <r>
      <rPr>
        <b/>
        <sz val="11"/>
        <color theme="1"/>
        <rFont val="Calibri"/>
        <family val="2"/>
        <scheme val="minor"/>
      </rPr>
      <t>4x zálohované</t>
    </r>
    <r>
      <rPr>
        <sz val="11"/>
        <color theme="1"/>
        <rFont val="Calibri"/>
        <family val="2"/>
        <scheme val="minor"/>
      </rPr>
      <t xml:space="preserve">;
Komunikačné rozhrania: </t>
    </r>
    <r>
      <rPr>
        <b/>
        <sz val="11"/>
        <color theme="1"/>
        <rFont val="Calibri"/>
        <family val="2"/>
        <scheme val="minor"/>
      </rPr>
      <t>USB, RJ45 Serial, SmartSlot</t>
    </r>
    <r>
      <rPr>
        <sz val="11"/>
        <color theme="1"/>
        <rFont val="Calibri"/>
        <family val="2"/>
        <scheme val="minor"/>
      </rPr>
      <t>.</t>
    </r>
  </si>
  <si>
    <t xml:space="preserve">Kompletný text Rámcovej dohody, časť 1 nájdete na stránke: </t>
  </si>
  <si>
    <r>
      <t xml:space="preserve">Prevedenie: </t>
    </r>
    <r>
      <rPr>
        <b/>
        <sz val="11"/>
        <color theme="1"/>
        <rFont val="Calibri"/>
        <family val="2"/>
        <scheme val="minor"/>
      </rPr>
      <t>Rrackmount 2U</t>
    </r>
    <r>
      <rPr>
        <sz val="11"/>
        <color theme="1"/>
        <rFont val="Calibri"/>
        <family val="2"/>
        <scheme val="minor"/>
      </rPr>
      <t xml:space="preserve">;
Výstupný výkon (VA/W): </t>
    </r>
    <r>
      <rPr>
        <b/>
        <sz val="11"/>
        <color theme="1"/>
        <rFont val="Calibri"/>
        <family val="2"/>
        <scheme val="minor"/>
      </rPr>
      <t>3000/2700</t>
    </r>
    <r>
      <rPr>
        <sz val="11"/>
        <color theme="1"/>
        <rFont val="Calibri"/>
        <family val="2"/>
        <scheme val="minor"/>
      </rPr>
      <t xml:space="preserve">;
Výstupy: </t>
    </r>
    <r>
      <rPr>
        <b/>
        <sz val="11"/>
        <color theme="1"/>
        <rFont val="Calibri"/>
        <family val="2"/>
        <scheme val="minor"/>
      </rPr>
      <t>8x zálohované</t>
    </r>
    <r>
      <rPr>
        <sz val="11"/>
        <color theme="1"/>
        <rFont val="Calibri"/>
        <family val="2"/>
        <scheme val="minor"/>
      </rPr>
      <t xml:space="preserve">;
Komunikačné rozhrania: </t>
    </r>
    <r>
      <rPr>
        <b/>
        <sz val="11"/>
        <color theme="1"/>
        <rFont val="Calibri"/>
        <family val="2"/>
        <scheme val="minor"/>
      </rPr>
      <t>USB, RJ45 Serial</t>
    </r>
    <r>
      <rPr>
        <sz val="11"/>
        <color theme="1"/>
        <rFont val="Calibri"/>
        <family val="2"/>
        <scheme val="minor"/>
      </rPr>
      <t>.</t>
    </r>
  </si>
  <si>
    <t>Príklady zariadení, ktoré spĺňajú požadované tecnické špecifikácie, príklady zo zrealizovaných dodávok, príklady z prílohy č. 1 RD</t>
  </si>
  <si>
    <t>EATON Ellipse ECO 650 FR</t>
  </si>
  <si>
    <t>Eaton 5E 850i USB IEC</t>
  </si>
  <si>
    <t>Legrand UPS Niky 800VA</t>
  </si>
  <si>
    <t>Eaton 5E 1500i USB IEC, Line-interactive</t>
  </si>
  <si>
    <t>Legrand UPS Niky 1500VA, line-interactive</t>
  </si>
  <si>
    <t>APC Smart-UPS 1500VA LCD RM 2U 230V</t>
  </si>
  <si>
    <t>Legrand KEOR Line RT1500/1350</t>
  </si>
  <si>
    <t>APC Smart-UPS 3000VA LCD RM 2U 230V</t>
  </si>
  <si>
    <t>Legrand KEOR Line RT3000/2700</t>
  </si>
  <si>
    <t>Príklady korektne vyplnenej požiadavky s vlastnou technickou špecifikáciou:</t>
  </si>
  <si>
    <t>Poznámka: Uvedené príklady ukazujú, že dodávatelia môžu naceniť rôzne modely zariadení od odlišných výrobcov, všetko za predpokladu, že ich ponuka spĺňa technickú špecifikáciu, prípadne ju prekonáva lepšími parametrami, no za cenu, ktorá je garantovaná v Rámcovej dohode ako maximálna.</t>
  </si>
  <si>
    <t>HP MicroServer Gen8 G2020T 4GB 2x1TB</t>
  </si>
  <si>
    <t>HP Proliant ML310e Gen8 v2</t>
  </si>
  <si>
    <t>Fujitsu Primergy TX1330M1 E3-1231v3 8GB 1TB D3116C DVD+/-RW</t>
  </si>
  <si>
    <t>HP Proliant DL360p Gen8</t>
  </si>
  <si>
    <t>Dell PE R630 8x2,5" E5-2620v3 8GB 2x 300GB DVD+/-RW H730 1GB NV</t>
  </si>
  <si>
    <t>UPS 2000VA</t>
  </si>
  <si>
    <r>
      <t xml:space="preserve">Prevedenie: </t>
    </r>
    <r>
      <rPr>
        <b/>
        <sz val="11"/>
        <color theme="1"/>
        <rFont val="Calibri"/>
        <family val="2"/>
        <scheme val="minor"/>
      </rPr>
      <t>Tower</t>
    </r>
    <r>
      <rPr>
        <sz val="11"/>
        <color theme="1"/>
        <rFont val="Calibri"/>
        <family val="2"/>
        <scheme val="minor"/>
      </rPr>
      <t xml:space="preserve">;
Výstupný výkon (VA/W): </t>
    </r>
    <r>
      <rPr>
        <b/>
        <sz val="11"/>
        <color theme="1"/>
        <rFont val="Calibri"/>
        <family val="2"/>
        <scheme val="minor"/>
      </rPr>
      <t>2000/1200</t>
    </r>
    <r>
      <rPr>
        <sz val="11"/>
        <color theme="1"/>
        <rFont val="Calibri"/>
        <family val="2"/>
        <scheme val="minor"/>
      </rPr>
      <t xml:space="preserve">;
Výstupy: </t>
    </r>
    <r>
      <rPr>
        <b/>
        <sz val="11"/>
        <color theme="1"/>
        <rFont val="Calibri"/>
        <family val="2"/>
        <scheme val="minor"/>
      </rPr>
      <t xml:space="preserve"> aspoň 3 zálohované, aspoň 3 s prepäťovou ochranou</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Technológia: </t>
    </r>
    <r>
      <rPr>
        <b/>
        <sz val="11"/>
        <color theme="1"/>
        <rFont val="Calibri"/>
        <family val="2"/>
        <scheme val="minor"/>
      </rPr>
      <t>line interactive</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Ďalšie: </t>
    </r>
    <r>
      <rPr>
        <b/>
        <sz val="11"/>
        <color theme="1"/>
        <rFont val="Calibri"/>
        <family val="2"/>
        <scheme val="minor"/>
      </rPr>
      <t>možnosť studeného štartu</t>
    </r>
    <r>
      <rPr>
        <sz val="11"/>
        <color theme="1"/>
        <rFont val="Calibri"/>
        <family val="2"/>
        <scheme val="minor"/>
      </rPr>
      <t xml:space="preserve">.  
(Napr. Fortron EP2000 UPS 1200W - 2000VA PPF12A0307 </t>
    </r>
    <r>
      <rPr>
        <b/>
        <sz val="11"/>
        <color theme="1"/>
        <rFont val="Calibri"/>
        <family val="2"/>
        <scheme val="minor"/>
      </rPr>
      <t>alebo ekvivalent</t>
    </r>
    <r>
      <rPr>
        <sz val="11"/>
        <color theme="1"/>
        <rFont val="Calibri"/>
        <family val="2"/>
        <scheme val="minor"/>
      </rPr>
      <t>)</t>
    </r>
  </si>
  <si>
    <t>Server 8-jadrový</t>
  </si>
  <si>
    <r>
      <t xml:space="preserve">Prevedenie: </t>
    </r>
    <r>
      <rPr>
        <b/>
        <sz val="11"/>
        <color theme="1"/>
        <rFont val="Calibri"/>
        <family val="2"/>
        <scheme val="minor"/>
      </rPr>
      <t>Rrackmount 2U;</t>
    </r>
    <r>
      <rPr>
        <sz val="11"/>
        <color theme="1"/>
        <rFont val="Calibri"/>
        <family val="2"/>
        <scheme val="minor"/>
      </rPr>
      <t xml:space="preserve">
Technická špecifikácia:</t>
    </r>
    <r>
      <rPr>
        <b/>
        <sz val="11"/>
        <color theme="1"/>
        <rFont val="Calibri"/>
        <family val="2"/>
        <scheme val="minor"/>
      </rPr>
      <t xml:space="preserve"> dva sockety pre CPU, 24x slot na RAM DDR4, max. RAM 768 GB, 4x Gigabit LAN, PCIe 3.0, 12 Gbps SAS RAID podpora RAID 0, 1, 10, aspoň 8x SAS 3,5" hotswap pozicie, zdroj 750 W</t>
    </r>
    <r>
      <rPr>
        <sz val="11"/>
        <color theme="1"/>
        <rFont val="Calibri"/>
        <family val="2"/>
        <scheme val="minor"/>
      </rPr>
      <t xml:space="preserve">;
Procesor: </t>
    </r>
    <r>
      <rPr>
        <b/>
        <sz val="11"/>
        <color theme="1"/>
        <rFont val="Calibri"/>
        <family val="2"/>
        <scheme val="minor"/>
      </rPr>
      <t>8-jadrový s min. skóre 11500 v cpubenchmark.net</t>
    </r>
    <r>
      <rPr>
        <sz val="11"/>
        <color theme="1"/>
        <rFont val="Calibri"/>
        <family val="2"/>
        <scheme val="minor"/>
      </rPr>
      <t xml:space="preserve">;
RAM: </t>
    </r>
    <r>
      <rPr>
        <b/>
        <sz val="11"/>
        <color theme="1"/>
        <rFont val="Calibri"/>
        <family val="2"/>
        <scheme val="minor"/>
      </rPr>
      <t>1x16GB</t>
    </r>
    <r>
      <rPr>
        <sz val="11"/>
        <color theme="1"/>
        <rFont val="Calibri"/>
        <family val="2"/>
        <scheme val="minor"/>
      </rPr>
      <t xml:space="preserve">;
(Napr. Lenovo x3650 M5 8871D4G </t>
    </r>
    <r>
      <rPr>
        <b/>
        <sz val="11"/>
        <color theme="1"/>
        <rFont val="Calibri"/>
        <family val="2"/>
        <scheme val="minor"/>
      </rPr>
      <t>alebo ekvivalent</t>
    </r>
    <r>
      <rPr>
        <sz val="11"/>
        <color theme="1"/>
        <rFont val="Calibri"/>
        <family val="2"/>
        <scheme val="minor"/>
      </rPr>
      <t>)</t>
    </r>
  </si>
  <si>
    <t>Server pre IP kamery</t>
  </si>
  <si>
    <t>Lyžiny pre Server pre IP kamery</t>
  </si>
  <si>
    <r>
      <t>Základný montážny kit (lyžiny) do racku pre 2U server pre IP kamery (napr. RAIL-B01</t>
    </r>
    <r>
      <rPr>
        <b/>
        <sz val="11"/>
        <color theme="1"/>
        <rFont val="Calibri"/>
        <family val="2"/>
        <scheme val="minor"/>
      </rPr>
      <t xml:space="preserve"> alebo ekvivalent</t>
    </r>
    <r>
      <rPr>
        <sz val="11"/>
        <color theme="1"/>
        <rFont val="Calibri"/>
        <family val="2"/>
        <scheme val="minor"/>
      </rPr>
      <t>)</t>
    </r>
  </si>
  <si>
    <t>Zjednodušený popis zariadenia, 
odporúčania</t>
  </si>
  <si>
    <t>Server v prevedení Tower vhodný pre spoľahlivú prevádzku základných a stredne náročných služieb. Konfigurácia je bez osadených pamäťových modulov (voľné 4 sloty pre DDR3).</t>
  </si>
  <si>
    <t>Cenovo výhodný malý server v ultra kompaktnej skrini. Pre nepretržitú prevázdu základných serverových služieb je vhodnejší než klasický osobný počítač.</t>
  </si>
  <si>
    <t>Výkonný server do racku vo formáte 1U osadený jedným šesťjadrovým procesorom s možnosťou doplnenia druhého procesora.</t>
  </si>
  <si>
    <t>Výkonný server do racku vo formáte 2U osadený jedným šesťjadrovým procesorom s možnosťou doplnenia druhého procesora. Vyššia kapacita RAM aj diskového priestoru, ktorý sa dá rozširovať až na 16x 2,5" SAS pozícii.</t>
  </si>
  <si>
    <t>Katalóg s príkladmi zariadení</t>
  </si>
  <si>
    <t>Malý kompaktný záložný zdroj pre základné kancelárske použitie. Doba zálohovania približne 5 až 10 minút.</t>
  </si>
  <si>
    <t>Malý záložný zdroj pre základné kancelárske použitie. Doba zálohovania približne 5 až 30 minút.</t>
  </si>
  <si>
    <t>Záložný zdroj do racku vo formáte 2U. Doba zálohovania minimálne 8 minút.</t>
  </si>
  <si>
    <r>
      <t xml:space="preserve">Za každú súčasť STU (fakultu, univerzitné pracovisko, Účelové zariadenie) sa vypĺňa a odosiela </t>
    </r>
    <r>
      <rPr>
        <b/>
        <sz val="11"/>
        <color theme="1"/>
        <rFont val="Calibri"/>
        <family val="2"/>
        <scheme val="minor"/>
      </rPr>
      <t>jedna sumárna požiadavka</t>
    </r>
    <r>
      <rPr>
        <sz val="11"/>
        <color theme="1"/>
        <rFont val="Calibri"/>
        <family val="2"/>
        <scheme val="minor"/>
      </rPr>
      <t xml:space="preserve"> max. 2x za mesiac (jedna tabuľka pre každú konkrétnu časť, napr. za časť 1 - Servery a UPS).</t>
    </r>
  </si>
  <si>
    <t>Pre uľahčenie výberu sú na treťom hárku uvedené príklady konkrétnych modelov zariadení, ktoré už boli v predošlých kolách tejto súťaže nacenené alebo dodané, vrátane popisu ich vlastností a odporúčaní. Príklady slúžia len pre lepšiu orientáciu pri zadávaní novej požiadavky. Tieto položky nie je možné priamo opakovanie objednať u úspešného dodávateľa na základe predchádzajúcich kôl. Je vždy nutné zaslať novú požiadavku do najbližšieho kola súťaže, v rámci ktorého môže byť vysúťažená iná cena, iný tovar (ekvivalent alebo lepší), a iný dodávateľ.</t>
  </si>
  <si>
    <r>
      <rPr>
        <b/>
        <sz val="11"/>
        <color theme="1"/>
        <rFont val="Calibri"/>
        <family val="2"/>
        <scheme val="minor"/>
      </rPr>
      <t>Len v mimoriadnom prípade</t>
    </r>
    <r>
      <rPr>
        <sz val="11"/>
        <color theme="1"/>
        <rFont val="Calibri"/>
        <family val="2"/>
        <scheme val="minor"/>
      </rPr>
      <t xml:space="preserve">, ak žiadateľ nemôže svoju požiadavku uspokojiť z položiek č. 1 až 8, a to z vážneho dôvodu (napr. </t>
    </r>
    <r>
      <rPr>
        <b/>
        <sz val="11"/>
        <color theme="1"/>
        <rFont val="Calibri"/>
        <family val="2"/>
        <scheme val="minor"/>
      </rPr>
      <t>preukázateľná</t>
    </r>
    <r>
      <rPr>
        <sz val="11"/>
        <color theme="1"/>
        <rFont val="Calibri"/>
        <family val="2"/>
        <scheme val="minor"/>
      </rPr>
      <t xml:space="preserve"> nekompatibilita s už nadobudnutými zariadeniami, resp. hardvérom alebo softvérom), môže žiadateľ predložiť </t>
    </r>
    <r>
      <rPr>
        <b/>
        <sz val="11"/>
        <color theme="1"/>
        <rFont val="Calibri"/>
        <family val="2"/>
        <scheme val="minor"/>
      </rPr>
      <t>požiadavku s vlastnou technickou špecifikáciou</t>
    </r>
    <r>
      <rPr>
        <sz val="11"/>
        <color theme="1"/>
        <rFont val="Calibri"/>
        <family val="2"/>
        <scheme val="minor"/>
      </rPr>
      <t>, ktorú vpíše do voľných riadkov tabuľky, podľa nižšie uvedených pokynov.</t>
    </r>
  </si>
  <si>
    <t>Požadovaný tovar s vlastnou technickou špecifikáciou musí mať CPV kód z nasledovného rozsahu (čl. 1 bod 1.4 RD):</t>
  </si>
  <si>
    <r>
      <t xml:space="preserve">- V stĺpci E </t>
    </r>
    <r>
      <rPr>
        <b/>
        <sz val="11"/>
        <color theme="1"/>
        <rFont val="Calibri"/>
        <family val="2"/>
        <scheme val="minor"/>
      </rPr>
      <t>Maximálna cena s DPH</t>
    </r>
    <r>
      <rPr>
        <sz val="11"/>
        <color theme="1"/>
        <rFont val="Calibri"/>
        <family val="2"/>
        <scheme val="minor"/>
      </rPr>
      <t xml:space="preserve"> môžete zadať váš cenový strop. Dodávatelia ale nie sú povinní ho dodržať pri položkách mimo RD.</t>
    </r>
  </si>
  <si>
    <r>
      <t xml:space="preserve">- Do stĺpca D zadajte </t>
    </r>
    <r>
      <rPr>
        <b/>
        <sz val="11"/>
        <color theme="1"/>
        <rFont val="Calibri"/>
        <family val="2"/>
        <scheme val="minor"/>
      </rPr>
      <t>množstvo</t>
    </r>
    <r>
      <rPr>
        <sz val="11"/>
        <color theme="1"/>
        <rFont val="Calibri"/>
        <family val="2"/>
        <scheme val="minor"/>
      </rPr>
      <t xml:space="preserve"> v kusoch.</t>
    </r>
  </si>
  <si>
    <r>
      <t xml:space="preserve">Požiadavka s vlastnou technickou špecifikáciou musí byť na produkt </t>
    </r>
    <r>
      <rPr>
        <b/>
        <sz val="11"/>
        <color theme="1"/>
        <rFont val="Calibri"/>
        <family val="2"/>
        <scheme val="minor"/>
      </rPr>
      <t>všeobecne dostupný - dodateľný slovenskými veľkoobchodmi s výpočtovou technikou</t>
    </r>
    <r>
      <rPr>
        <sz val="11"/>
        <color theme="1"/>
        <rFont val="Calibri"/>
        <family val="2"/>
        <scheme val="minor"/>
      </rPr>
      <t xml:space="preserve">, ako napr. agem.sk, asbis.sk, edsystem.sk, sws-distribution.sk, westech.sk a pod. </t>
    </r>
    <r>
      <rPr>
        <u val="single"/>
        <sz val="11"/>
        <color theme="1"/>
        <rFont val="Calibri"/>
        <family val="2"/>
        <scheme val="minor"/>
      </rPr>
      <t>Produkty dostupné len na alza.sk neuvádzajte</t>
    </r>
    <r>
      <rPr>
        <sz val="11"/>
        <color theme="1"/>
        <rFont val="Calibri"/>
        <family val="2"/>
        <scheme val="minor"/>
      </rPr>
      <t>. Katalóg Alza.sk vôbec nepoužívajte na výber produktov, ako primárny katalóg slúžia položky č. 1 až 8 v tabuľke Požiadavky (a príklady na treťom hárku tohto zošita) a ako alternatívny katalóg slúžia napr. vyššie uvedené slovenské veľkoobchody s výpočtovou technikou. Produkty, ktoré nie sú skladom v uvedených slovenských veľkoobchodoch alebo nespĺňajú tu uvedené pravidlá, obstarávajte podľa ustanovení Smernice rektora 10/2016 - SR Verejné obstarávanie v podmienkach STU (napr. cez Elektronické trhovisko).</t>
    </r>
  </si>
  <si>
    <t>Požiadavka, ktorá nespĺňa tu uvedené pravidlá, nebude prijatá a bude vrátená na prepracovanie. Korektne opravená požiadavka spĺňajúca všetky náležitosti bude zaradená do najbližšieho kola obstarávania ku dňu jej opätovného doručenia.</t>
  </si>
  <si>
    <t>Poznámka: Ak chcete uviesť príklad konkrétneho zariadenia, ktoré spĺňa dané technické parametre, musí byť jeho názov alebo produktový kód doplnený výrazom "alebo ekvivalent". Bez formulácie "alebo ekvivalent" nesmie byť uvenený žiadny obchodný názov, názov modelu, názov komponentu (ani názov procesora, uvádzajte skóre v cpubenchmark.net), produktový kód, názov výrobcu alebo dodávateľa. Pri uvedení skóre v benchmarku sú ostatné parametre procesora (okrem počtu jadier) nerelevantné. Požiadavky, ktoré nesplnia tieto podmienky budú vrátene na prepracovanie.</t>
  </si>
  <si>
    <t>Metodické usmernenie ÚVO - stanovenie technických špecifikácií počítačových zariadení:</t>
  </si>
  <si>
    <t>9.</t>
  </si>
  <si>
    <t>Požiadavka s vlastnou technickou špecifikáciou musí byť korektne špecifikovaná v stĺpcoch B, C, D:</t>
  </si>
  <si>
    <r>
      <t xml:space="preserve">- V stĺpci B </t>
    </r>
    <r>
      <rPr>
        <b/>
        <sz val="11"/>
        <color theme="1"/>
        <rFont val="Calibri"/>
        <family val="2"/>
        <scheme val="minor"/>
      </rPr>
      <t>Názov zariadenia</t>
    </r>
    <r>
      <rPr>
        <sz val="11"/>
        <color theme="1"/>
        <rFont val="Calibri"/>
        <family val="2"/>
        <scheme val="minor"/>
      </rPr>
      <t xml:space="preserve"> uveďte krátky všeobecný názov, ktorý nie je totožný s názvami predchádzajúcich položiek, </t>
    </r>
    <r>
      <rPr>
        <u val="single"/>
        <sz val="11"/>
        <color theme="1"/>
        <rFont val="Calibri"/>
        <family val="2"/>
        <scheme val="minor"/>
      </rPr>
      <t>bez uvedenia názvu konkrétnej značky, modelu, výrobcu alebo dodávateľa</t>
    </r>
    <r>
      <rPr>
        <sz val="11"/>
        <color theme="1"/>
        <rFont val="Calibri"/>
        <family val="2"/>
        <scheme val="minor"/>
      </rPr>
      <t>. (Napr. "Server s 4x CPU")</t>
    </r>
  </si>
  <si>
    <r>
      <t xml:space="preserve">- V stĺpci C </t>
    </r>
    <r>
      <rPr>
        <b/>
        <sz val="11"/>
        <color theme="1"/>
        <rFont val="Calibri"/>
        <family val="2"/>
        <scheme val="minor"/>
      </rPr>
      <t>Technická špecifikácia zariadenia</t>
    </r>
    <r>
      <rPr>
        <sz val="11"/>
        <color theme="1"/>
        <rFont val="Calibri"/>
        <family val="2"/>
        <scheme val="minor"/>
      </rPr>
      <t xml:space="preserve"> uveďte všeobecný parametrický popis zariadenia, </t>
    </r>
    <r>
      <rPr>
        <u val="single"/>
        <sz val="11"/>
        <color theme="1"/>
        <rFont val="Calibri"/>
        <family val="2"/>
        <scheme val="minor"/>
      </rPr>
      <t>bez uvedenia názvu konkrétnej značky, modelu, výrobcu alebo dodávateľa</t>
    </r>
    <r>
      <rPr>
        <sz val="11"/>
        <color theme="1"/>
        <rFont val="Calibri"/>
        <family val="2"/>
        <scheme val="minor"/>
      </rPr>
      <t xml:space="preserve">. Ani sub-komponent zostavy, ako napr. procesor, nesmie byť pomenovaný jeho obchodným názvom (Xeon E5) alebo menom výrobcu (Intel). (Napr. "10-jardový procesor, min. skóre 16 000 v cpubenchmark.net, socket FCLGA2011."). </t>
    </r>
    <r>
      <rPr>
        <i/>
        <u val="single"/>
        <sz val="11"/>
        <color theme="1"/>
        <rFont val="Calibri"/>
        <family val="2"/>
        <scheme val="minor"/>
      </rPr>
      <t>Ak chcete uviesť príklad zariadenia, ktoré spĺňa dané technické parametre, musí byť jeho názov a produktový kód doplnený výrazom</t>
    </r>
    <r>
      <rPr>
        <b/>
        <i/>
        <u val="single"/>
        <sz val="11"/>
        <color theme="1"/>
        <rFont val="Calibri"/>
        <family val="2"/>
        <scheme val="minor"/>
      </rPr>
      <t>"alebo ekvivalent"</t>
    </r>
    <r>
      <rPr>
        <sz val="11"/>
        <color theme="1"/>
        <rFont val="Calibri"/>
        <family val="2"/>
        <scheme val="minor"/>
      </rPr>
      <t>.</t>
    </r>
  </si>
  <si>
    <r>
      <t xml:space="preserve">Štvorjadrový procesor, min. 6900 bodov v cpubenchmark.net, 16 GB DDR3, 12 šácht na disky SATA, 4x Gigabit Ethernet rozšíriteľný na 4 x 10 GB, 2U vyhotovenie, vrátane 4 licencií pre IP kamery, rozšíriteľné až na 72 IP kamier. (Napr. QNAP TVS-1271U-RP-i5-16G </t>
    </r>
    <r>
      <rPr>
        <b/>
        <sz val="11"/>
        <color theme="1"/>
        <rFont val="Calibri"/>
        <family val="2"/>
        <scheme val="minor"/>
      </rPr>
      <t>alebo ekvivalent</t>
    </r>
    <r>
      <rPr>
        <sz val="11"/>
        <color theme="1"/>
        <rFont val="Calibri"/>
        <family val="2"/>
        <scheme val="minor"/>
      </rPr>
      <t>)</t>
    </r>
  </si>
  <si>
    <t>https://www.uvo.gov.sk/legislativametodika-dohlad/metodicke-usmernenia/vseobecne-metodicke-usmernenia-zakon-c-252006-z-z--4bc.html?id=177</t>
  </si>
  <si>
    <t>HP DL380 Gen9 E5-2620v4 1x16GB 3x300GB P440ar/2FBWC 8SFF DVDRW  2U Rack 3-3-3 – 843557-425, HP 800W FS Plat Ht Plg Pwr Supply Kit  – 720479-B21</t>
  </si>
  <si>
    <t>Fujitsu Primergy RX2540 M1 8x 2.5" exp E5-2620v4 16GB 3x300GB D3116C DVD+/-RW</t>
  </si>
  <si>
    <r>
      <rPr>
        <b/>
        <sz val="11"/>
        <color theme="1"/>
        <rFont val="Calibri"/>
        <family val="2"/>
        <scheme val="minor"/>
      </rPr>
      <t>Drobné zariadenia a príslušenstvo</t>
    </r>
    <r>
      <rPr>
        <sz val="11"/>
        <color theme="1"/>
        <rFont val="Calibri"/>
        <family val="2"/>
        <scheme val="minor"/>
      </rPr>
      <t xml:space="preserve">, ktoré nie sú uvedené medzi položkami č. 1 až 8, (napr. kábel, redukcia a pod.) </t>
    </r>
    <r>
      <rPr>
        <b/>
        <sz val="11"/>
        <color theme="1"/>
        <rFont val="Calibri"/>
        <family val="2"/>
        <scheme val="minor"/>
      </rPr>
      <t>nezadávajte do tejto tabuľky,</t>
    </r>
    <r>
      <rPr>
        <sz val="11"/>
        <color theme="1"/>
        <rFont val="Calibri"/>
        <family val="2"/>
        <scheme val="minor"/>
      </rPr>
      <t xml:space="preserve"> nevzťahuje sa na ne RD. Postupujte v zmysle smernice a zákona o VO.</t>
    </r>
  </si>
  <si>
    <t>7.</t>
  </si>
  <si>
    <t>7.1.</t>
  </si>
  <si>
    <t>7.2.</t>
  </si>
  <si>
    <t>7.3.</t>
  </si>
  <si>
    <t>Aktualizované 1.6.2017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</si>
</sst>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0">
    <font>
      <sz val="11"/>
      <color theme="1"/>
      <name val="Calibri"/>
      <family val="2"/>
      <scheme val="minor"/>
    </font>
    <font>
      <sz val="10"/>
      <name val="Arial"/>
      <family val="2"/>
    </font>
    <font>
      <b/>
      <sz val="11"/>
      <color theme="1"/>
      <name val="Calibri"/>
      <family val="2"/>
      <scheme val="minor"/>
    </font>
    <font>
      <b/>
      <sz val="11"/>
      <color theme="8"/>
      <name val="Calibri"/>
      <family val="2"/>
      <scheme val="minor"/>
    </font>
    <font>
      <u val="single"/>
      <sz val="11"/>
      <color theme="1"/>
      <name val="Calibri"/>
      <family val="2"/>
      <scheme val="minor"/>
    </font>
    <font>
      <i/>
      <u val="single"/>
      <sz val="11"/>
      <color theme="1"/>
      <name val="Calibri"/>
      <family val="2"/>
      <scheme val="minor"/>
    </font>
    <font>
      <b/>
      <i/>
      <u val="single"/>
      <sz val="11"/>
      <color theme="1"/>
      <name val="Calibri"/>
      <family val="2"/>
      <scheme val="minor"/>
    </font>
    <font>
      <u val="single"/>
      <sz val="11"/>
      <color theme="10"/>
      <name val="Calibri"/>
      <family val="2"/>
      <scheme val="minor"/>
    </font>
    <font>
      <sz val="11"/>
      <color theme="0" tint="-0.4999699890613556"/>
      <name val="Calibri"/>
      <family val="2"/>
      <scheme val="minor"/>
    </font>
    <font>
      <sz val="10"/>
      <color theme="1"/>
      <name val="Calibri"/>
      <family val="2"/>
      <scheme val="minor"/>
    </font>
  </fonts>
  <fills count="5">
    <fill>
      <patternFill/>
    </fill>
    <fill>
      <patternFill patternType="gray125"/>
    </fill>
    <fill>
      <patternFill patternType="solid">
        <fgColor rgb="FFFFEB9C"/>
        <bgColor indexed="64"/>
      </patternFill>
    </fill>
    <fill>
      <patternFill patternType="solid">
        <fgColor rgb="FFEFF6FB"/>
        <bgColor indexed="64"/>
      </patternFill>
    </fill>
    <fill>
      <patternFill patternType="solid">
        <fgColor rgb="FFFDF36B"/>
        <bgColor indexed="64"/>
      </patternFill>
    </fill>
  </fills>
  <borders count="11">
    <border>
      <left/>
      <right/>
      <top/>
      <bottom/>
      <diagonal/>
    </border>
    <border>
      <left style="thin"/>
      <right style="thin"/>
      <top style="thin"/>
      <bottom style="thin"/>
    </border>
    <border>
      <left style="thin"/>
      <right/>
      <top style="thin"/>
      <bottom style="thin"/>
    </border>
    <border>
      <left/>
      <right/>
      <top style="thin"/>
      <bottom style="thin"/>
    </border>
    <border>
      <left style="thin"/>
      <right style="thin"/>
      <top style="thin"/>
      <bottom style="hair"/>
    </border>
    <border>
      <left style="thin"/>
      <right style="thin"/>
      <top/>
      <bottom style="thin"/>
    </border>
    <border>
      <left style="thin"/>
      <right style="thin"/>
      <top style="thin"/>
      <bottom/>
    </border>
    <border>
      <left style="thin"/>
      <right style="thin"/>
      <top style="hair"/>
      <bottom style="thin"/>
    </border>
    <border>
      <left style="thin"/>
      <right style="thin"/>
      <top/>
      <bottom/>
    </border>
    <border>
      <left style="thin"/>
      <right/>
      <top style="thin"/>
      <bottom/>
    </border>
    <border>
      <left style="thin"/>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cellStyleXfs>
  <cellXfs count="72">
    <xf numFmtId="0" fontId="0" fillId="0" borderId="0" xfId="0"/>
    <xf numFmtId="0" fontId="0" fillId="0" borderId="0" xfId="0" applyAlignment="1">
      <alignment horizontal="center"/>
    </xf>
    <xf numFmtId="0" fontId="0" fillId="2" borderId="0" xfId="0" applyFill="1" applyAlignment="1">
      <alignment horizontal="center"/>
    </xf>
    <xf numFmtId="0" fontId="0" fillId="0" borderId="0" xfId="0" applyAlignment="1">
      <alignment horizontal="right" vertical="top"/>
    </xf>
    <xf numFmtId="0" fontId="0" fillId="0" borderId="0" xfId="0" applyAlignment="1">
      <alignment vertical="top" wrapText="1"/>
    </xf>
    <xf numFmtId="0" fontId="0" fillId="0" borderId="0" xfId="0" applyAlignment="1">
      <alignment vertical="top"/>
    </xf>
    <xf numFmtId="0" fontId="0" fillId="0" borderId="0" xfId="0" applyAlignment="1" quotePrefix="1">
      <alignment vertical="top" wrapText="1"/>
    </xf>
    <xf numFmtId="0" fontId="0" fillId="0" borderId="0" xfId="0" applyAlignment="1" quotePrefix="1">
      <alignment vertical="top"/>
    </xf>
    <xf numFmtId="0" fontId="2" fillId="0" borderId="0" xfId="0" applyFont="1" applyAlignment="1">
      <alignment vertical="top" wrapText="1"/>
    </xf>
    <xf numFmtId="0" fontId="7" fillId="0" borderId="0" xfId="20" applyAlignment="1">
      <alignment vertical="top"/>
    </xf>
    <xf numFmtId="0" fontId="8" fillId="0" borderId="0" xfId="0" applyFont="1" applyAlignment="1">
      <alignment vertical="top"/>
    </xf>
    <xf numFmtId="16" fontId="0" fillId="0" borderId="0" xfId="0" applyNumberFormat="1" applyAlignment="1">
      <alignment horizontal="right" vertical="top"/>
    </xf>
    <xf numFmtId="0" fontId="7" fillId="0" borderId="0" xfId="20" applyAlignment="1">
      <alignment wrapText="1"/>
    </xf>
    <xf numFmtId="0" fontId="2" fillId="0" borderId="0" xfId="0" applyFont="1" applyAlignment="1">
      <alignment horizontal="center"/>
    </xf>
    <xf numFmtId="0" fontId="3" fillId="0" borderId="0" xfId="0" applyFont="1" applyAlignment="1">
      <alignment horizontal="center"/>
    </xf>
    <xf numFmtId="0" fontId="0" fillId="0" borderId="0" xfId="0" applyProtection="1">
      <protection/>
    </xf>
    <xf numFmtId="0" fontId="0" fillId="0" borderId="1" xfId="0" applyFont="1" applyBorder="1" applyAlignment="1" applyProtection="1">
      <alignment horizontal="center" vertical="center"/>
      <protection/>
    </xf>
    <xf numFmtId="0" fontId="0" fillId="0" borderId="1" xfId="0" applyFont="1" applyBorder="1" applyAlignment="1" applyProtection="1">
      <alignment vertical="center"/>
      <protection/>
    </xf>
    <xf numFmtId="0" fontId="9" fillId="0" borderId="1" xfId="0" applyFont="1" applyBorder="1" applyAlignment="1" applyProtection="1">
      <alignment horizontal="center" vertical="center" wrapText="1"/>
      <protection/>
    </xf>
    <xf numFmtId="0" fontId="0" fillId="0" borderId="0" xfId="0" applyAlignment="1" applyProtection="1">
      <alignment vertical="center"/>
      <protection/>
    </xf>
    <xf numFmtId="0" fontId="0" fillId="3" borderId="1" xfId="0" applyFill="1" applyBorder="1" applyAlignment="1" applyProtection="1">
      <alignment horizontal="center" vertical="center"/>
      <protection/>
    </xf>
    <xf numFmtId="0" fontId="0" fillId="3" borderId="1" xfId="0" applyFill="1" applyBorder="1" applyAlignment="1" applyProtection="1">
      <alignment vertical="center"/>
      <protection/>
    </xf>
    <xf numFmtId="0" fontId="0" fillId="3" borderId="1" xfId="0" applyFont="1" applyFill="1" applyBorder="1" applyAlignment="1" applyProtection="1">
      <alignment vertical="top" wrapText="1"/>
      <protection/>
    </xf>
    <xf numFmtId="164" fontId="0" fillId="3" borderId="1" xfId="0" applyNumberFormat="1" applyFill="1" applyBorder="1" applyAlignment="1" applyProtection="1">
      <alignment horizontal="center" vertical="center"/>
      <protection/>
    </xf>
    <xf numFmtId="0" fontId="0" fillId="0" borderId="2" xfId="0" applyBorder="1" applyAlignment="1" applyProtection="1">
      <alignment horizontal="center"/>
      <protection/>
    </xf>
    <xf numFmtId="0" fontId="0" fillId="0" borderId="3" xfId="0" applyBorder="1" applyProtection="1">
      <protection/>
    </xf>
    <xf numFmtId="0" fontId="0" fillId="0" borderId="1" xfId="0" applyBorder="1" applyAlignment="1" applyProtection="1">
      <alignment horizontal="center"/>
      <protection/>
    </xf>
    <xf numFmtId="164" fontId="0" fillId="0" borderId="1" xfId="0" applyNumberFormat="1" applyBorder="1" applyAlignment="1" applyProtection="1">
      <alignment horizontal="center"/>
      <protection/>
    </xf>
    <xf numFmtId="0" fontId="0" fillId="4" borderId="1" xfId="0" applyFill="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1" xfId="0" applyFont="1" applyBorder="1" applyAlignment="1" applyProtection="1">
      <alignment horizontal="left" vertical="top" wrapText="1"/>
      <protection locked="0"/>
    </xf>
    <xf numFmtId="164" fontId="0" fillId="0" borderId="1" xfId="0" applyNumberFormat="1" applyBorder="1" applyAlignment="1" applyProtection="1">
      <alignment horizontal="center" vertical="center"/>
      <protection locked="0"/>
    </xf>
    <xf numFmtId="0" fontId="0" fillId="4" borderId="1" xfId="0" applyFill="1" applyBorder="1" applyAlignment="1" applyProtection="1">
      <alignment horizontal="left"/>
      <protection locked="0"/>
    </xf>
    <xf numFmtId="14" fontId="0" fillId="4" borderId="1" xfId="0" applyNumberFormat="1" applyFill="1" applyBorder="1" applyAlignment="1" applyProtection="1">
      <alignment horizontal="left"/>
      <protection locked="0"/>
    </xf>
    <xf numFmtId="0" fontId="2" fillId="0" borderId="1" xfId="0" applyFont="1" applyBorder="1" applyAlignment="1" applyProtection="1">
      <alignment horizontal="center" vertical="center" wrapText="1"/>
      <protection/>
    </xf>
    <xf numFmtId="0" fontId="0" fillId="0" borderId="1" xfId="0" applyBorder="1" applyAlignment="1" applyProtection="1">
      <alignment vertical="top"/>
      <protection/>
    </xf>
    <xf numFmtId="0" fontId="0" fillId="0" borderId="1" xfId="0" applyBorder="1" applyAlignment="1" applyProtection="1">
      <alignment vertical="top" wrapText="1"/>
      <protection/>
    </xf>
    <xf numFmtId="0" fontId="0" fillId="0" borderId="4" xfId="0" applyBorder="1" applyAlignment="1" applyProtection="1">
      <alignment vertical="top"/>
      <protection/>
    </xf>
    <xf numFmtId="0" fontId="0" fillId="0" borderId="5" xfId="0" applyBorder="1" applyAlignment="1" applyProtection="1">
      <alignment vertical="top" wrapText="1"/>
      <protection/>
    </xf>
    <xf numFmtId="0" fontId="0" fillId="0" borderId="6" xfId="0" applyBorder="1" applyAlignment="1" applyProtection="1">
      <alignment vertical="top"/>
      <protection/>
    </xf>
    <xf numFmtId="0" fontId="0" fillId="0" borderId="7" xfId="0" applyBorder="1" applyAlignment="1" applyProtection="1">
      <alignment vertical="top" wrapText="1"/>
      <protection/>
    </xf>
    <xf numFmtId="0" fontId="0" fillId="0" borderId="6" xfId="0" applyBorder="1" applyAlignment="1" applyProtection="1">
      <alignment vertical="top" wrapText="1"/>
      <protection/>
    </xf>
    <xf numFmtId="0" fontId="0" fillId="0" borderId="8" xfId="0" applyBorder="1" applyAlignment="1" applyProtection="1">
      <alignment vertical="top"/>
      <protection/>
    </xf>
    <xf numFmtId="0" fontId="0" fillId="0" borderId="7" xfId="0" applyBorder="1" applyAlignment="1" applyProtection="1">
      <alignment vertical="top"/>
      <protection/>
    </xf>
    <xf numFmtId="0" fontId="0" fillId="0" borderId="5" xfId="0" applyBorder="1" applyAlignment="1" applyProtection="1">
      <alignment vertical="top"/>
      <protection/>
    </xf>
    <xf numFmtId="0" fontId="2" fillId="0" borderId="0" xfId="0" applyFont="1" applyProtection="1">
      <protection/>
    </xf>
    <xf numFmtId="0" fontId="0" fillId="0" borderId="1" xfId="0" applyFill="1" applyBorder="1" applyAlignment="1" applyProtection="1">
      <alignment horizontal="center" vertical="center"/>
      <protection/>
    </xf>
    <xf numFmtId="0" fontId="0" fillId="0" borderId="1" xfId="0" applyFill="1" applyBorder="1" applyAlignment="1" applyProtection="1">
      <alignment vertical="center"/>
      <protection/>
    </xf>
    <xf numFmtId="0" fontId="0" fillId="0" borderId="1" xfId="0" applyFont="1" applyFill="1" applyBorder="1" applyAlignment="1" applyProtection="1">
      <alignment vertical="top" wrapText="1"/>
      <protection/>
    </xf>
    <xf numFmtId="164" fontId="0" fillId="0" borderId="1" xfId="0" applyNumberFormat="1" applyFill="1" applyBorder="1" applyAlignment="1" applyProtection="1">
      <alignment horizontal="center" vertical="center"/>
      <protection/>
    </xf>
    <xf numFmtId="0" fontId="0" fillId="0" borderId="1" xfId="0" applyFill="1" applyBorder="1" applyAlignment="1" applyProtection="1">
      <alignment vertical="center" wrapText="1"/>
      <protection/>
    </xf>
    <xf numFmtId="0" fontId="9" fillId="0" borderId="1" xfId="0" applyFont="1" applyBorder="1" applyAlignment="1" applyProtection="1">
      <alignment horizontal="left"/>
      <protection/>
    </xf>
    <xf numFmtId="0" fontId="2" fillId="0" borderId="0" xfId="0" applyFont="1" applyAlignment="1" applyProtection="1">
      <alignment horizontal="center"/>
      <protection/>
    </xf>
    <xf numFmtId="0" fontId="3" fillId="0" borderId="0" xfId="0" applyFont="1" applyAlignment="1" applyProtection="1">
      <alignment horizontal="center"/>
      <protection/>
    </xf>
    <xf numFmtId="0" fontId="0" fillId="3" borderId="6" xfId="0" applyFill="1" applyBorder="1" applyAlignment="1" applyProtection="1">
      <alignment horizontal="center" vertical="center"/>
      <protection/>
    </xf>
    <xf numFmtId="0" fontId="0" fillId="3" borderId="5" xfId="0" applyFill="1" applyBorder="1" applyAlignment="1" applyProtection="1">
      <alignment horizontal="center" vertical="center"/>
      <protection/>
    </xf>
    <xf numFmtId="0" fontId="0" fillId="3" borderId="6" xfId="0" applyFill="1" applyBorder="1" applyAlignment="1" applyProtection="1">
      <alignment horizontal="left" vertical="center"/>
      <protection/>
    </xf>
    <xf numFmtId="0" fontId="0" fillId="3" borderId="5" xfId="0" applyFill="1" applyBorder="1" applyAlignment="1" applyProtection="1">
      <alignment horizontal="left" vertical="center"/>
      <protection/>
    </xf>
    <xf numFmtId="0" fontId="0" fillId="3" borderId="6" xfId="0" applyFont="1" applyFill="1" applyBorder="1" applyAlignment="1" applyProtection="1">
      <alignment horizontal="left" vertical="top" wrapText="1"/>
      <protection/>
    </xf>
    <xf numFmtId="0" fontId="0" fillId="3" borderId="5" xfId="0" applyFont="1" applyFill="1" applyBorder="1" applyAlignment="1" applyProtection="1">
      <alignment horizontal="left" vertical="top" wrapText="1"/>
      <protection/>
    </xf>
    <xf numFmtId="164" fontId="0" fillId="3" borderId="9" xfId="0" applyNumberFormat="1" applyFill="1" applyBorder="1" applyAlignment="1" applyProtection="1">
      <alignment horizontal="center" vertical="center"/>
      <protection/>
    </xf>
    <xf numFmtId="164" fontId="0" fillId="3" borderId="10" xfId="0" applyNumberFormat="1" applyFill="1" applyBorder="1" applyAlignment="1" applyProtection="1">
      <alignment horizontal="center" vertical="center"/>
      <protection/>
    </xf>
    <xf numFmtId="0" fontId="0" fillId="0" borderId="0" xfId="0" applyAlignment="1" applyProtection="1">
      <alignment horizontal="left" wrapText="1"/>
      <protection/>
    </xf>
    <xf numFmtId="164" fontId="0" fillId="3" borderId="6" xfId="0" applyNumberFormat="1" applyFill="1" applyBorder="1" applyAlignment="1" applyProtection="1">
      <alignment horizontal="center" vertical="center"/>
      <protection/>
    </xf>
    <xf numFmtId="164" fontId="0" fillId="3" borderId="5" xfId="0" applyNumberFormat="1" applyFill="1" applyBorder="1" applyAlignment="1" applyProtection="1">
      <alignment horizontal="center" vertical="center"/>
      <protection/>
    </xf>
    <xf numFmtId="0" fontId="0" fillId="0" borderId="6" xfId="0" applyBorder="1" applyAlignment="1" applyProtection="1">
      <alignment horizontal="left" vertical="top" wrapText="1"/>
      <protection/>
    </xf>
    <xf numFmtId="0" fontId="0" fillId="0" borderId="5" xfId="0" applyBorder="1" applyAlignment="1" applyProtection="1">
      <alignment horizontal="left" vertical="top" wrapText="1"/>
      <protection/>
    </xf>
    <xf numFmtId="0" fontId="0" fillId="0" borderId="8" xfId="0" applyBorder="1" applyAlignment="1" applyProtection="1">
      <alignment horizontal="left" vertical="top" wrapText="1"/>
      <protection/>
    </xf>
    <xf numFmtId="0" fontId="0" fillId="3" borderId="8" xfId="0" applyFill="1" applyBorder="1" applyAlignment="1" applyProtection="1">
      <alignment horizontal="center" vertical="center"/>
      <protection/>
    </xf>
    <xf numFmtId="0" fontId="0" fillId="3" borderId="8" xfId="0" applyFill="1" applyBorder="1" applyAlignment="1" applyProtection="1">
      <alignment horizontal="left" vertical="center"/>
      <protection/>
    </xf>
    <xf numFmtId="0" fontId="0" fillId="3" borderId="8" xfId="0" applyFont="1" applyFill="1" applyBorder="1" applyAlignment="1" applyProtection="1">
      <alignment horizontal="left" vertical="top" wrapText="1"/>
      <protection/>
    </xf>
    <xf numFmtId="164" fontId="0" fillId="3" borderId="8" xfId="0" applyNumberFormat="1" applyFill="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Hypertextové prepojeni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obstaravanie.vt@stuba.sk" TargetMode="External" /><Relationship Id="rId2" Type="http://schemas.openxmlformats.org/officeDocument/2006/relationships/hyperlink" Target="http://www.crz.gov.sk/index.php?ID=2518463&amp;l=sk" TargetMode="External" /><Relationship Id="rId3" Type="http://schemas.openxmlformats.org/officeDocument/2006/relationships/hyperlink" Target="https://www.uvo.gov.sk/legislativametodika-dohlad/metodicke-usmernenia/vseobecne-metodicke-usmernenia-zakon-c-252006-z-z--4bc.html?id=177"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9"/>
  <sheetViews>
    <sheetView tabSelected="1" workbookViewId="0" topLeftCell="A1">
      <selection activeCell="B36" sqref="B36"/>
    </sheetView>
  </sheetViews>
  <sheetFormatPr defaultColWidth="9.140625" defaultRowHeight="15"/>
  <cols>
    <col min="1" max="1" width="4.7109375" style="3" customWidth="1"/>
    <col min="2" max="2" width="107.28125" style="0" customWidth="1"/>
  </cols>
  <sheetData>
    <row r="1" ht="15">
      <c r="B1" s="13" t="s">
        <v>0</v>
      </c>
    </row>
    <row r="2" ht="15">
      <c r="B2" s="13" t="s">
        <v>1</v>
      </c>
    </row>
    <row r="3" ht="15">
      <c r="B3" s="14" t="s">
        <v>2</v>
      </c>
    </row>
    <row r="4" ht="15">
      <c r="B4" s="1"/>
    </row>
    <row r="5" ht="15">
      <c r="B5" s="2" t="s">
        <v>3</v>
      </c>
    </row>
    <row r="7" spans="1:2" ht="15">
      <c r="A7" s="3" t="s">
        <v>4</v>
      </c>
      <c r="B7" s="5" t="s">
        <v>9</v>
      </c>
    </row>
    <row r="8" spans="1:2" ht="15">
      <c r="A8" s="3" t="s">
        <v>6</v>
      </c>
      <c r="B8" s="5" t="s">
        <v>5</v>
      </c>
    </row>
    <row r="9" spans="1:2" ht="30">
      <c r="A9" s="3" t="s">
        <v>7</v>
      </c>
      <c r="B9" s="4" t="s">
        <v>84</v>
      </c>
    </row>
    <row r="10" spans="1:2" ht="30">
      <c r="A10" s="3" t="s">
        <v>10</v>
      </c>
      <c r="B10" s="4" t="s">
        <v>8</v>
      </c>
    </row>
    <row r="11" spans="1:2" ht="75">
      <c r="A11" s="3" t="s">
        <v>11</v>
      </c>
      <c r="B11" s="4" t="s">
        <v>85</v>
      </c>
    </row>
    <row r="12" spans="1:2" ht="30">
      <c r="A12" s="3" t="s">
        <v>12</v>
      </c>
      <c r="B12" s="4" t="s">
        <v>102</v>
      </c>
    </row>
    <row r="13" spans="1:2" ht="60">
      <c r="A13" s="3" t="s">
        <v>103</v>
      </c>
      <c r="B13" s="4" t="s">
        <v>86</v>
      </c>
    </row>
    <row r="14" spans="1:2" ht="15">
      <c r="A14" s="11" t="s">
        <v>104</v>
      </c>
      <c r="B14" s="4" t="s">
        <v>87</v>
      </c>
    </row>
    <row r="15" ht="15">
      <c r="B15" s="5" t="s">
        <v>14</v>
      </c>
    </row>
    <row r="16" ht="15">
      <c r="B16" s="5" t="s">
        <v>15</v>
      </c>
    </row>
    <row r="17" spans="1:2" ht="15">
      <c r="A17" s="11" t="s">
        <v>105</v>
      </c>
      <c r="B17" s="5" t="s">
        <v>95</v>
      </c>
    </row>
    <row r="18" ht="30">
      <c r="B18" s="6" t="s">
        <v>96</v>
      </c>
    </row>
    <row r="19" ht="75">
      <c r="B19" s="6" t="s">
        <v>97</v>
      </c>
    </row>
    <row r="20" ht="15">
      <c r="B20" s="7" t="s">
        <v>89</v>
      </c>
    </row>
    <row r="21" ht="30">
      <c r="B21" s="6" t="s">
        <v>88</v>
      </c>
    </row>
    <row r="22" spans="1:2" ht="120">
      <c r="A22" s="11" t="s">
        <v>106</v>
      </c>
      <c r="B22" s="4" t="s">
        <v>90</v>
      </c>
    </row>
    <row r="23" spans="1:2" ht="45">
      <c r="A23" s="3" t="s">
        <v>13</v>
      </c>
      <c r="B23" s="8" t="s">
        <v>91</v>
      </c>
    </row>
    <row r="24" spans="1:2" ht="35.25" customHeight="1">
      <c r="A24" s="3" t="s">
        <v>94</v>
      </c>
      <c r="B24" s="4" t="s">
        <v>16</v>
      </c>
    </row>
    <row r="25" ht="15">
      <c r="B25" s="5"/>
    </row>
    <row r="26" ht="15">
      <c r="B26" t="s">
        <v>17</v>
      </c>
    </row>
    <row r="27" ht="15">
      <c r="B27" s="9" t="s">
        <v>18</v>
      </c>
    </row>
    <row r="28" ht="15">
      <c r="B28" s="5" t="s">
        <v>49</v>
      </c>
    </row>
    <row r="29" ht="15">
      <c r="B29" s="9" t="s">
        <v>19</v>
      </c>
    </row>
    <row r="30" ht="15">
      <c r="B30" t="s">
        <v>93</v>
      </c>
    </row>
    <row r="31" ht="30">
      <c r="B31" s="12" t="s">
        <v>99</v>
      </c>
    </row>
    <row r="33" ht="15">
      <c r="B33" s="5" t="s">
        <v>20</v>
      </c>
    </row>
    <row r="34" ht="15">
      <c r="B34" s="5"/>
    </row>
    <row r="35" ht="15">
      <c r="B35" s="10" t="s">
        <v>107</v>
      </c>
    </row>
    <row r="36" ht="15">
      <c r="B36" s="10" t="s">
        <v>21</v>
      </c>
    </row>
    <row r="37" ht="15">
      <c r="B37" s="5"/>
    </row>
    <row r="38" ht="15">
      <c r="B38" s="5"/>
    </row>
    <row r="39" ht="15">
      <c r="B39" s="5"/>
    </row>
    <row r="40" ht="15">
      <c r="B40" s="5"/>
    </row>
    <row r="41" ht="15">
      <c r="B41" s="5"/>
    </row>
    <row r="42" ht="15">
      <c r="B42" s="5"/>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row r="66" ht="15">
      <c r="B66" s="5"/>
    </row>
    <row r="67" ht="15">
      <c r="B67" s="5"/>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c r="B81" s="5"/>
    </row>
    <row r="82" ht="15">
      <c r="B82" s="5"/>
    </row>
    <row r="83" ht="15">
      <c r="B83" s="5"/>
    </row>
    <row r="84" ht="15">
      <c r="B84" s="5"/>
    </row>
    <row r="85" ht="15">
      <c r="B85" s="5"/>
    </row>
    <row r="86" ht="15">
      <c r="B86" s="5"/>
    </row>
    <row r="87" ht="15">
      <c r="B87" s="5"/>
    </row>
    <row r="88" ht="15">
      <c r="B88" s="5"/>
    </row>
    <row r="89" ht="15">
      <c r="B89" s="5"/>
    </row>
    <row r="90" ht="15">
      <c r="B90" s="5"/>
    </row>
    <row r="91" ht="15">
      <c r="B91" s="5"/>
    </row>
    <row r="92" ht="15">
      <c r="B92" s="5"/>
    </row>
    <row r="93" ht="15">
      <c r="B93" s="5"/>
    </row>
    <row r="94" ht="15">
      <c r="B94" s="5"/>
    </row>
    <row r="95" ht="15">
      <c r="B95" s="5"/>
    </row>
    <row r="96" ht="15">
      <c r="B96" s="5"/>
    </row>
    <row r="97" ht="15">
      <c r="B97" s="5"/>
    </row>
    <row r="98" ht="15">
      <c r="B98" s="5"/>
    </row>
    <row r="99" ht="15">
      <c r="B99" s="5"/>
    </row>
  </sheetData>
  <sheetProtection algorithmName="SHA-512" hashValue="lv7AxS6rwQPjBAprHUOloanXFGYOExgUmGVgjw0zZHslT60mu7qqG4Zwm8D6jgIr/8D9ugumtDRlDBiSOi1qWg==" saltValue="XeLXlWGI2ZnMB0ZlIYCOqw==" spinCount="100000" sheet="1" objects="1" scenarios="1"/>
  <hyperlinks>
    <hyperlink ref="B27" r:id="rId1" display="mailto:obstaravanie.vt@stuba.sk"/>
    <hyperlink ref="B29" r:id="rId2" display="http://www.crz.gov.sk/index.php?ID=2518463&amp;l=sk"/>
    <hyperlink ref="B31" r:id="rId3" display="https://www.uvo.gov.sk/legislativametodika-dohlad/metodicke-usmernenia/vseobecne-metodicke-usmernenia-zakon-c-252006-z-z--4bc.html?id=177"/>
  </hyperlinks>
  <printOptions/>
  <pageMargins left="0.7" right="0.7" top="0.75" bottom="0.75" header="0.3" footer="0.3"/>
  <pageSetup fitToHeight="0" fitToWidth="1" horizontalDpi="600" verticalDpi="600" orientation="portrait" paperSize="9" scale="78"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workbookViewId="0" topLeftCell="A1">
      <selection activeCell="D13" sqref="D13"/>
    </sheetView>
  </sheetViews>
  <sheetFormatPr defaultColWidth="9.140625" defaultRowHeight="15"/>
  <cols>
    <col min="1" max="1" width="7.7109375" style="15" customWidth="1"/>
    <col min="2" max="2" width="18.140625" style="15" customWidth="1"/>
    <col min="3" max="3" width="96.421875" style="15" customWidth="1"/>
    <col min="4" max="4" width="9.140625" style="15" customWidth="1"/>
    <col min="5" max="5" width="10.57421875" style="15" customWidth="1"/>
    <col min="6" max="16384" width="9.140625" style="15" customWidth="1"/>
  </cols>
  <sheetData>
    <row r="1" spans="1:5" ht="15">
      <c r="A1" s="52" t="s">
        <v>0</v>
      </c>
      <c r="B1" s="52"/>
      <c r="C1" s="52"/>
      <c r="D1" s="52"/>
      <c r="E1" s="52"/>
    </row>
    <row r="2" spans="1:5" ht="15">
      <c r="A2" s="52" t="s">
        <v>1</v>
      </c>
      <c r="B2" s="52"/>
      <c r="C2" s="52"/>
      <c r="D2" s="52"/>
      <c r="E2" s="52"/>
    </row>
    <row r="3" spans="1:5" ht="15">
      <c r="A3" s="53" t="s">
        <v>2</v>
      </c>
      <c r="B3" s="53"/>
      <c r="C3" s="53"/>
      <c r="D3" s="53"/>
      <c r="E3" s="53"/>
    </row>
    <row r="4" spans="1:3" ht="15" customHeight="1">
      <c r="A4" s="51" t="s">
        <v>22</v>
      </c>
      <c r="B4" s="51"/>
      <c r="C4" s="32"/>
    </row>
    <row r="5" spans="1:3" ht="15">
      <c r="A5" s="51" t="s">
        <v>23</v>
      </c>
      <c r="B5" s="51"/>
      <c r="C5" s="32"/>
    </row>
    <row r="6" spans="1:3" ht="15">
      <c r="A6" s="51" t="s">
        <v>24</v>
      </c>
      <c r="B6" s="51"/>
      <c r="C6" s="32"/>
    </row>
    <row r="7" spans="1:3" ht="15">
      <c r="A7" s="51" t="s">
        <v>25</v>
      </c>
      <c r="B7" s="51"/>
      <c r="C7" s="32"/>
    </row>
    <row r="8" spans="1:3" ht="15">
      <c r="A8" s="51" t="s">
        <v>26</v>
      </c>
      <c r="B8" s="51"/>
      <c r="C8" s="32"/>
    </row>
    <row r="9" spans="1:3" ht="15">
      <c r="A9" s="51" t="s">
        <v>27</v>
      </c>
      <c r="B9" s="51"/>
      <c r="C9" s="33"/>
    </row>
    <row r="11" spans="1:5" s="19" customFormat="1" ht="30" customHeight="1">
      <c r="A11" s="16" t="s">
        <v>28</v>
      </c>
      <c r="B11" s="16" t="s">
        <v>29</v>
      </c>
      <c r="C11" s="17" t="s">
        <v>30</v>
      </c>
      <c r="D11" s="18" t="s">
        <v>31</v>
      </c>
      <c r="E11" s="18" t="s">
        <v>32</v>
      </c>
    </row>
    <row r="12" spans="1:5" ht="90">
      <c r="A12" s="20">
        <v>1</v>
      </c>
      <c r="B12" s="21" t="s">
        <v>34</v>
      </c>
      <c r="C12" s="22" t="s">
        <v>42</v>
      </c>
      <c r="D12" s="28"/>
      <c r="E12" s="23">
        <v>429</v>
      </c>
    </row>
    <row r="13" spans="1:5" ht="120">
      <c r="A13" s="20">
        <v>2</v>
      </c>
      <c r="B13" s="21" t="s">
        <v>35</v>
      </c>
      <c r="C13" s="22" t="s">
        <v>43</v>
      </c>
      <c r="D13" s="28"/>
      <c r="E13" s="23">
        <v>1609</v>
      </c>
    </row>
    <row r="14" spans="1:5" ht="120">
      <c r="A14" s="20">
        <v>3</v>
      </c>
      <c r="B14" s="21" t="s">
        <v>36</v>
      </c>
      <c r="C14" s="22" t="s">
        <v>44</v>
      </c>
      <c r="D14" s="28"/>
      <c r="E14" s="23">
        <v>2360</v>
      </c>
    </row>
    <row r="15" spans="1:5" ht="120">
      <c r="A15" s="20">
        <v>4</v>
      </c>
      <c r="B15" s="21" t="s">
        <v>37</v>
      </c>
      <c r="C15" s="22" t="s">
        <v>45</v>
      </c>
      <c r="D15" s="28"/>
      <c r="E15" s="23">
        <v>2480</v>
      </c>
    </row>
    <row r="16" spans="1:5" ht="60">
      <c r="A16" s="20">
        <v>5</v>
      </c>
      <c r="B16" s="21" t="s">
        <v>38</v>
      </c>
      <c r="C16" s="22" t="s">
        <v>46</v>
      </c>
      <c r="D16" s="28"/>
      <c r="E16" s="23">
        <v>70</v>
      </c>
    </row>
    <row r="17" spans="1:5" ht="60">
      <c r="A17" s="20">
        <v>6</v>
      </c>
      <c r="B17" s="21" t="s">
        <v>39</v>
      </c>
      <c r="C17" s="22" t="s">
        <v>47</v>
      </c>
      <c r="D17" s="28"/>
      <c r="E17" s="23">
        <v>110</v>
      </c>
    </row>
    <row r="18" spans="1:5" ht="60">
      <c r="A18" s="20">
        <v>7</v>
      </c>
      <c r="B18" s="21" t="s">
        <v>40</v>
      </c>
      <c r="C18" s="22" t="s">
        <v>48</v>
      </c>
      <c r="D18" s="28"/>
      <c r="E18" s="23">
        <v>500</v>
      </c>
    </row>
    <row r="19" spans="1:5" ht="60">
      <c r="A19" s="20">
        <v>8</v>
      </c>
      <c r="B19" s="21" t="s">
        <v>41</v>
      </c>
      <c r="C19" s="22" t="s">
        <v>50</v>
      </c>
      <c r="D19" s="28"/>
      <c r="E19" s="23">
        <v>800</v>
      </c>
    </row>
    <row r="20" spans="1:5" ht="15">
      <c r="A20" s="20">
        <v>9</v>
      </c>
      <c r="B20" s="29"/>
      <c r="C20" s="30"/>
      <c r="D20" s="28"/>
      <c r="E20" s="31"/>
    </row>
    <row r="21" spans="1:5" ht="15">
      <c r="A21" s="20">
        <v>10</v>
      </c>
      <c r="B21" s="29"/>
      <c r="C21" s="30"/>
      <c r="D21" s="28"/>
      <c r="E21" s="31"/>
    </row>
    <row r="22" spans="1:5" ht="15">
      <c r="A22" s="20">
        <v>11</v>
      </c>
      <c r="B22" s="29"/>
      <c r="C22" s="30"/>
      <c r="D22" s="28"/>
      <c r="E22" s="31"/>
    </row>
    <row r="23" spans="1:5" ht="15">
      <c r="A23" s="20">
        <v>12</v>
      </c>
      <c r="B23" s="29"/>
      <c r="C23" s="30"/>
      <c r="D23" s="28"/>
      <c r="E23" s="31"/>
    </row>
    <row r="24" spans="1:5" ht="15">
      <c r="A24" s="20">
        <v>13</v>
      </c>
      <c r="B24" s="29"/>
      <c r="C24" s="30"/>
      <c r="D24" s="28"/>
      <c r="E24" s="31"/>
    </row>
    <row r="25" spans="1:5" ht="15">
      <c r="A25" s="20">
        <v>14</v>
      </c>
      <c r="B25" s="29"/>
      <c r="C25" s="30"/>
      <c r="D25" s="28"/>
      <c r="E25" s="31"/>
    </row>
    <row r="26" spans="1:5" ht="15">
      <c r="A26" s="20">
        <v>15</v>
      </c>
      <c r="B26" s="29"/>
      <c r="C26" s="30"/>
      <c r="D26" s="28"/>
      <c r="E26" s="31"/>
    </row>
    <row r="27" spans="1:5" ht="15">
      <c r="A27" s="20">
        <v>16</v>
      </c>
      <c r="B27" s="29"/>
      <c r="C27" s="30"/>
      <c r="D27" s="28"/>
      <c r="E27" s="31"/>
    </row>
    <row r="28" spans="1:5" ht="15">
      <c r="A28" s="20">
        <v>17</v>
      </c>
      <c r="B28" s="29"/>
      <c r="C28" s="30"/>
      <c r="D28" s="28"/>
      <c r="E28" s="31"/>
    </row>
    <row r="29" spans="1:5" ht="15">
      <c r="A29" s="20">
        <v>18</v>
      </c>
      <c r="B29" s="29"/>
      <c r="C29" s="30"/>
      <c r="D29" s="28"/>
      <c r="E29" s="31"/>
    </row>
    <row r="30" spans="1:5" ht="15">
      <c r="A30" s="20">
        <v>19</v>
      </c>
      <c r="B30" s="29"/>
      <c r="C30" s="30"/>
      <c r="D30" s="28"/>
      <c r="E30" s="31"/>
    </row>
    <row r="31" spans="1:5" ht="15">
      <c r="A31" s="20">
        <v>20</v>
      </c>
      <c r="B31" s="29"/>
      <c r="C31" s="30"/>
      <c r="D31" s="28"/>
      <c r="E31" s="31"/>
    </row>
    <row r="32" spans="1:5" ht="15">
      <c r="A32" s="24" t="s">
        <v>33</v>
      </c>
      <c r="B32" s="25"/>
      <c r="C32" s="25"/>
      <c r="D32" s="26">
        <f>SUM(D12:D31)</f>
        <v>0</v>
      </c>
      <c r="E32" s="27">
        <f>SUMPRODUCT(D12:D31,E12:E31)</f>
        <v>0</v>
      </c>
    </row>
  </sheetData>
  <sheetProtection algorithmName="SHA-512" hashValue="mTtbAA+xGxpfPRk3acz2nEwEwedZr5OpJRpMNAtm4UyUSFtD3wM4jIl+2zsJYUKzThb11OJv24i2Kc8SO1ibdw==" saltValue="zORPWiPZyy036OSkipT7/w==" spinCount="100000" sheet="1" objects="1" scenarios="1"/>
  <mergeCells count="9">
    <mergeCell ref="A6:B6"/>
    <mergeCell ref="A7:B7"/>
    <mergeCell ref="A8:B8"/>
    <mergeCell ref="A9:B9"/>
    <mergeCell ref="A1:E1"/>
    <mergeCell ref="A2:E2"/>
    <mergeCell ref="A3:E3"/>
    <mergeCell ref="A4:B4"/>
    <mergeCell ref="A5:B5"/>
  </mergeCells>
  <printOptions/>
  <pageMargins left="0.7" right="0.7" top="0.75" bottom="0.75" header="0.3" footer="0.3"/>
  <pageSetup fitToHeight="0" fitToWidth="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workbookViewId="0" topLeftCell="A1">
      <selection activeCell="C43" sqref="C43"/>
    </sheetView>
  </sheetViews>
  <sheetFormatPr defaultColWidth="9.140625" defaultRowHeight="15"/>
  <cols>
    <col min="1" max="1" width="7.7109375" style="15" customWidth="1"/>
    <col min="2" max="2" width="17.8515625" style="15" customWidth="1"/>
    <col min="3" max="3" width="96.421875" style="15" customWidth="1"/>
    <col min="4" max="4" width="11.421875" style="15" customWidth="1"/>
    <col min="5" max="5" width="48.140625" style="15" customWidth="1"/>
    <col min="6" max="6" width="51.28125" style="15" customWidth="1"/>
    <col min="7" max="16384" width="9.140625" style="15" customWidth="1"/>
  </cols>
  <sheetData>
    <row r="1" spans="1:6" ht="15">
      <c r="A1" s="52" t="s">
        <v>0</v>
      </c>
      <c r="B1" s="52"/>
      <c r="C1" s="52"/>
      <c r="D1" s="52"/>
      <c r="E1" s="52"/>
      <c r="F1" s="52"/>
    </row>
    <row r="2" spans="1:6" ht="15">
      <c r="A2" s="52" t="s">
        <v>1</v>
      </c>
      <c r="B2" s="52"/>
      <c r="C2" s="52"/>
      <c r="D2" s="52"/>
      <c r="E2" s="52"/>
      <c r="F2" s="52"/>
    </row>
    <row r="3" spans="1:6" ht="15">
      <c r="A3" s="53" t="s">
        <v>2</v>
      </c>
      <c r="B3" s="53"/>
      <c r="C3" s="53"/>
      <c r="D3" s="53"/>
      <c r="E3" s="53"/>
      <c r="F3" s="53"/>
    </row>
    <row r="4" spans="1:6" ht="15">
      <c r="A4" s="52" t="s">
        <v>80</v>
      </c>
      <c r="B4" s="52"/>
      <c r="C4" s="52"/>
      <c r="D4" s="52"/>
      <c r="E4" s="52"/>
      <c r="F4" s="52"/>
    </row>
    <row r="6" spans="1:6" ht="45">
      <c r="A6" s="16" t="s">
        <v>28</v>
      </c>
      <c r="B6" s="16" t="s">
        <v>29</v>
      </c>
      <c r="C6" s="17" t="s">
        <v>30</v>
      </c>
      <c r="D6" s="18" t="s">
        <v>32</v>
      </c>
      <c r="E6" s="34" t="s">
        <v>51</v>
      </c>
      <c r="F6" s="34" t="s">
        <v>75</v>
      </c>
    </row>
    <row r="7" spans="1:6" ht="90">
      <c r="A7" s="20">
        <v>1</v>
      </c>
      <c r="B7" s="21" t="s">
        <v>34</v>
      </c>
      <c r="C7" s="22" t="s">
        <v>42</v>
      </c>
      <c r="D7" s="23">
        <v>429</v>
      </c>
      <c r="E7" s="35" t="s">
        <v>63</v>
      </c>
      <c r="F7" s="36" t="s">
        <v>77</v>
      </c>
    </row>
    <row r="8" spans="1:6" ht="15">
      <c r="A8" s="54">
        <v>2</v>
      </c>
      <c r="B8" s="56" t="s">
        <v>35</v>
      </c>
      <c r="C8" s="58" t="s">
        <v>43</v>
      </c>
      <c r="D8" s="63">
        <v>1609</v>
      </c>
      <c r="E8" s="37" t="s">
        <v>64</v>
      </c>
      <c r="F8" s="65" t="s">
        <v>76</v>
      </c>
    </row>
    <row r="9" spans="1:6" ht="90" customHeight="1">
      <c r="A9" s="55"/>
      <c r="B9" s="57"/>
      <c r="C9" s="59"/>
      <c r="D9" s="64"/>
      <c r="E9" s="38" t="s">
        <v>65</v>
      </c>
      <c r="F9" s="66"/>
    </row>
    <row r="10" spans="1:6" ht="15">
      <c r="A10" s="54">
        <v>3</v>
      </c>
      <c r="B10" s="56" t="s">
        <v>36</v>
      </c>
      <c r="C10" s="58" t="s">
        <v>44</v>
      </c>
      <c r="D10" s="63">
        <v>2360</v>
      </c>
      <c r="E10" s="39" t="s">
        <v>66</v>
      </c>
      <c r="F10" s="65" t="s">
        <v>78</v>
      </c>
    </row>
    <row r="11" spans="1:6" ht="105" customHeight="1">
      <c r="A11" s="55"/>
      <c r="B11" s="57"/>
      <c r="C11" s="59"/>
      <c r="D11" s="64"/>
      <c r="E11" s="40" t="s">
        <v>67</v>
      </c>
      <c r="F11" s="66"/>
    </row>
    <row r="12" spans="1:6" ht="60">
      <c r="A12" s="54">
        <v>4</v>
      </c>
      <c r="B12" s="56" t="s">
        <v>37</v>
      </c>
      <c r="C12" s="58" t="s">
        <v>45</v>
      </c>
      <c r="D12" s="63">
        <v>2480</v>
      </c>
      <c r="E12" s="41" t="s">
        <v>100</v>
      </c>
      <c r="F12" s="65" t="s">
        <v>79</v>
      </c>
    </row>
    <row r="13" spans="1:6" ht="30">
      <c r="A13" s="55"/>
      <c r="B13" s="57"/>
      <c r="C13" s="59"/>
      <c r="D13" s="64"/>
      <c r="E13" s="40" t="s">
        <v>101</v>
      </c>
      <c r="F13" s="66"/>
    </row>
    <row r="14" spans="1:6" ht="15" customHeight="1">
      <c r="A14" s="54">
        <v>5</v>
      </c>
      <c r="B14" s="56" t="s">
        <v>38</v>
      </c>
      <c r="C14" s="58" t="s">
        <v>46</v>
      </c>
      <c r="D14" s="63">
        <v>70</v>
      </c>
      <c r="E14" s="37" t="s">
        <v>52</v>
      </c>
      <c r="F14" s="65" t="s">
        <v>81</v>
      </c>
    </row>
    <row r="15" spans="1:6" ht="15" customHeight="1">
      <c r="A15" s="68"/>
      <c r="B15" s="69"/>
      <c r="C15" s="70"/>
      <c r="D15" s="71"/>
      <c r="E15" s="42" t="s">
        <v>53</v>
      </c>
      <c r="F15" s="67"/>
    </row>
    <row r="16" spans="1:6" ht="30" customHeight="1">
      <c r="A16" s="55"/>
      <c r="B16" s="57"/>
      <c r="C16" s="59"/>
      <c r="D16" s="64"/>
      <c r="E16" s="43" t="s">
        <v>54</v>
      </c>
      <c r="F16" s="66"/>
    </row>
    <row r="17" spans="1:6" ht="14.25" customHeight="1">
      <c r="A17" s="54">
        <v>6</v>
      </c>
      <c r="B17" s="56" t="s">
        <v>39</v>
      </c>
      <c r="C17" s="58" t="s">
        <v>47</v>
      </c>
      <c r="D17" s="63">
        <v>110</v>
      </c>
      <c r="E17" s="39" t="s">
        <v>55</v>
      </c>
      <c r="F17" s="65" t="s">
        <v>82</v>
      </c>
    </row>
    <row r="18" spans="1:6" ht="45" customHeight="1">
      <c r="A18" s="55"/>
      <c r="B18" s="57"/>
      <c r="C18" s="59"/>
      <c r="D18" s="64"/>
      <c r="E18" s="43" t="s">
        <v>56</v>
      </c>
      <c r="F18" s="66"/>
    </row>
    <row r="19" spans="1:6" ht="15" customHeight="1">
      <c r="A19" s="54">
        <v>7</v>
      </c>
      <c r="B19" s="56" t="s">
        <v>40</v>
      </c>
      <c r="C19" s="58" t="s">
        <v>48</v>
      </c>
      <c r="D19" s="60">
        <v>500</v>
      </c>
      <c r="E19" s="39" t="s">
        <v>57</v>
      </c>
      <c r="F19" s="65" t="s">
        <v>83</v>
      </c>
    </row>
    <row r="20" spans="1:6" ht="45" customHeight="1">
      <c r="A20" s="55"/>
      <c r="B20" s="57"/>
      <c r="C20" s="59"/>
      <c r="D20" s="61"/>
      <c r="E20" s="43" t="s">
        <v>58</v>
      </c>
      <c r="F20" s="66"/>
    </row>
    <row r="21" spans="1:6" ht="15" customHeight="1">
      <c r="A21" s="54">
        <v>8</v>
      </c>
      <c r="B21" s="56" t="s">
        <v>41</v>
      </c>
      <c r="C21" s="58" t="s">
        <v>50</v>
      </c>
      <c r="D21" s="60">
        <v>800</v>
      </c>
      <c r="E21" s="37" t="s">
        <v>59</v>
      </c>
      <c r="F21" s="65" t="s">
        <v>83</v>
      </c>
    </row>
    <row r="22" spans="1:6" ht="45" customHeight="1">
      <c r="A22" s="55"/>
      <c r="B22" s="57"/>
      <c r="C22" s="59"/>
      <c r="D22" s="61"/>
      <c r="E22" s="44" t="s">
        <v>60</v>
      </c>
      <c r="F22" s="66"/>
    </row>
    <row r="24" spans="1:5" ht="30" customHeight="1">
      <c r="A24" s="62" t="s">
        <v>62</v>
      </c>
      <c r="B24" s="62"/>
      <c r="C24" s="62"/>
      <c r="D24" s="62"/>
      <c r="E24" s="62"/>
    </row>
    <row r="26" ht="15">
      <c r="A26" s="45" t="s">
        <v>61</v>
      </c>
    </row>
    <row r="28" spans="1:4" ht="25.5">
      <c r="A28" s="16" t="s">
        <v>28</v>
      </c>
      <c r="B28" s="16" t="s">
        <v>29</v>
      </c>
      <c r="C28" s="17" t="s">
        <v>30</v>
      </c>
      <c r="D28" s="18" t="s">
        <v>32</v>
      </c>
    </row>
    <row r="29" spans="1:4" ht="90">
      <c r="A29" s="46">
        <v>9</v>
      </c>
      <c r="B29" s="47" t="s">
        <v>70</v>
      </c>
      <c r="C29" s="48" t="s">
        <v>71</v>
      </c>
      <c r="D29" s="49">
        <v>5350</v>
      </c>
    </row>
    <row r="30" spans="1:4" ht="45">
      <c r="A30" s="46">
        <v>10</v>
      </c>
      <c r="B30" s="50" t="s">
        <v>72</v>
      </c>
      <c r="C30" s="48" t="s">
        <v>98</v>
      </c>
      <c r="D30" s="49">
        <v>2700</v>
      </c>
    </row>
    <row r="31" spans="1:4" ht="30">
      <c r="A31" s="46">
        <v>11</v>
      </c>
      <c r="B31" s="50" t="s">
        <v>73</v>
      </c>
      <c r="C31" s="48" t="s">
        <v>74</v>
      </c>
      <c r="D31" s="49">
        <v>86</v>
      </c>
    </row>
    <row r="32" spans="1:4" ht="90">
      <c r="A32" s="46">
        <v>12</v>
      </c>
      <c r="B32" s="47" t="s">
        <v>68</v>
      </c>
      <c r="C32" s="48" t="s">
        <v>69</v>
      </c>
      <c r="D32" s="49">
        <v>218</v>
      </c>
    </row>
    <row r="34" spans="1:5" ht="45" customHeight="1">
      <c r="A34" s="62" t="s">
        <v>92</v>
      </c>
      <c r="B34" s="62"/>
      <c r="C34" s="62"/>
      <c r="D34" s="62"/>
      <c r="E34" s="62"/>
    </row>
  </sheetData>
  <sheetProtection algorithmName="SHA-512" hashValue="TnHpAcSGvkUiRWFZDGPW3+TKxB+NoEgmG+SHedqN7HSM3wSUOCsWgJUfu5neTd/Qytqw0dBMvEWWmz+u7pyDvA==" saltValue="u5t+cEJ863fY0rBNIZjP9g==" spinCount="100000" sheet="1" objects="1" scenarios="1"/>
  <mergeCells count="41">
    <mergeCell ref="A14:A16"/>
    <mergeCell ref="B14:B16"/>
    <mergeCell ref="C14:C16"/>
    <mergeCell ref="D14:D16"/>
    <mergeCell ref="A12:A13"/>
    <mergeCell ref="B12:B13"/>
    <mergeCell ref="C12:C13"/>
    <mergeCell ref="D12:D13"/>
    <mergeCell ref="F17:F18"/>
    <mergeCell ref="F19:F20"/>
    <mergeCell ref="F21:F22"/>
    <mergeCell ref="F8:F9"/>
    <mergeCell ref="F10:F11"/>
    <mergeCell ref="F12:F13"/>
    <mergeCell ref="F14:F16"/>
    <mergeCell ref="A1:F1"/>
    <mergeCell ref="A2:F2"/>
    <mergeCell ref="A3:F3"/>
    <mergeCell ref="C17:C18"/>
    <mergeCell ref="D17:D18"/>
    <mergeCell ref="A8:A9"/>
    <mergeCell ref="B8:B9"/>
    <mergeCell ref="C8:C9"/>
    <mergeCell ref="D8:D9"/>
    <mergeCell ref="A10:A11"/>
    <mergeCell ref="B10:B11"/>
    <mergeCell ref="C10:C11"/>
    <mergeCell ref="D10:D11"/>
    <mergeCell ref="A17:A18"/>
    <mergeCell ref="B17:B18"/>
    <mergeCell ref="A4:F4"/>
    <mergeCell ref="A19:A20"/>
    <mergeCell ref="B19:B20"/>
    <mergeCell ref="C19:C20"/>
    <mergeCell ref="D19:D20"/>
    <mergeCell ref="A34:E34"/>
    <mergeCell ref="A24:E24"/>
    <mergeCell ref="A21:A22"/>
    <mergeCell ref="B21:B22"/>
    <mergeCell ref="C21:C22"/>
    <mergeCell ref="D21:D22"/>
  </mergeCells>
  <printOptions/>
  <pageMargins left="0.7" right="0.7" top="0.75" bottom="0.75" header="0.3" footer="0.3"/>
  <pageSetup fitToHeight="0" fitToWidth="1" horizontalDpi="600" verticalDpi="600" orientation="landscape" paperSize="9" scale="56" r:id="rId1"/>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CVT</dc:creator>
  <cp:keywords/>
  <dc:description/>
  <cp:lastModifiedBy>Vrbova</cp:lastModifiedBy>
  <cp:lastPrinted>2017-04-26T11:24:57Z</cp:lastPrinted>
  <dcterms:created xsi:type="dcterms:W3CDTF">2017-04-03T16:50:03Z</dcterms:created>
  <dcterms:modified xsi:type="dcterms:W3CDTF">2017-06-05T11:46:35Z</dcterms:modified>
  <cp:category/>
  <cp:version/>
  <cp:contentType/>
  <cp:contentStatus/>
</cp:coreProperties>
</file>