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denní SR úprava" sheetId="1" r:id="rId1"/>
    <sheet name="externisti úprava" sheetId="2" r:id="rId2"/>
    <sheet name="denní cudzinci úprava" sheetId="3" r:id="rId3"/>
  </sheets>
  <definedNames/>
  <calcPr fullCalcOnLoad="1"/>
</workbook>
</file>

<file path=xl/sharedStrings.xml><?xml version="1.0" encoding="utf-8"?>
<sst xmlns="http://schemas.openxmlformats.org/spreadsheetml/2006/main" count="75" uniqueCount="29">
  <si>
    <t>1. - 6.</t>
  </si>
  <si>
    <t>Ročník</t>
  </si>
  <si>
    <t>Novo prijatí do 1. ročníka</t>
  </si>
  <si>
    <t>Názov</t>
  </si>
  <si>
    <t>Štd. dĺžka</t>
  </si>
  <si>
    <t>Druh</t>
  </si>
  <si>
    <t>celkom</t>
  </si>
  <si>
    <t>-</t>
  </si>
  <si>
    <t xml:space="preserve">aplikovaná mechanika a mechatronika </t>
  </si>
  <si>
    <t>automatizácia a informatizácia strojov a procesov</t>
  </si>
  <si>
    <t>automobily, lode a spaľovacie motory</t>
  </si>
  <si>
    <t>energetické strojárstvo</t>
  </si>
  <si>
    <t xml:space="preserve">procesná a environmentálna technika </t>
  </si>
  <si>
    <t>strojárske technológie a materiály</t>
  </si>
  <si>
    <t>výrobné systémy a manažérstvo kvality</t>
  </si>
  <si>
    <t>aplikovaná mechanika</t>
  </si>
  <si>
    <t>hydraulické a pneumatické stroje a zariadenia</t>
  </si>
  <si>
    <t>chemické a potravinárske stroje a zariadenia</t>
  </si>
  <si>
    <t>kvalita produkcie v strojárskych podnikoch</t>
  </si>
  <si>
    <t>mechatronika</t>
  </si>
  <si>
    <t>meranie a skúšobníctvo</t>
  </si>
  <si>
    <t>stroje a zariadenia pre stavebníctvo, úpravníctvo a poľnohospodárstvo</t>
  </si>
  <si>
    <t>tepelné energetické stroje a zariadenia</t>
  </si>
  <si>
    <t>výrobná a environmentálna technika</t>
  </si>
  <si>
    <t>Mobility</t>
  </si>
  <si>
    <t>IŠ</t>
  </si>
  <si>
    <t>SR</t>
  </si>
  <si>
    <t>cudzinci</t>
  </si>
  <si>
    <t>spolu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</si>
</sst>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57.00390625" style="10" customWidth="1"/>
    <col min="2" max="2" width="8.28125" style="0" customWidth="1"/>
    <col min="3" max="3" width="6.28125" style="0" customWidth="1"/>
    <col min="4" max="8" width="9.7109375" style="0" customWidth="1"/>
  </cols>
  <sheetData>
    <row r="1" spans="1:8" ht="12.75">
      <c r="A1" s="15"/>
      <c r="B1" s="15"/>
      <c r="C1" s="15"/>
      <c r="D1" s="16" t="s">
        <v>0</v>
      </c>
      <c r="E1" s="16" t="s">
        <v>1</v>
      </c>
      <c r="F1" s="16"/>
      <c r="G1" s="16"/>
      <c r="H1" s="16" t="s">
        <v>2</v>
      </c>
    </row>
    <row r="2" spans="1:8" ht="12.75">
      <c r="A2" s="15"/>
      <c r="B2" s="15"/>
      <c r="C2" s="15"/>
      <c r="D2" s="16"/>
      <c r="E2" s="1">
        <v>1</v>
      </c>
      <c r="F2" s="1">
        <v>2</v>
      </c>
      <c r="G2" s="1">
        <v>3</v>
      </c>
      <c r="H2" s="16"/>
    </row>
    <row r="3" spans="1:8" ht="12.75">
      <c r="A3" s="7" t="s">
        <v>3</v>
      </c>
      <c r="B3" s="1" t="s">
        <v>4</v>
      </c>
      <c r="C3" s="1" t="s">
        <v>5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</row>
    <row r="4" spans="1:8" ht="12.75">
      <c r="A4" s="13"/>
      <c r="B4" s="13"/>
      <c r="C4" s="13"/>
      <c r="D4" s="2">
        <v>1380</v>
      </c>
      <c r="E4" s="2">
        <v>581</v>
      </c>
      <c r="F4" s="2">
        <v>588</v>
      </c>
      <c r="G4" s="2">
        <v>211</v>
      </c>
      <c r="H4" s="2">
        <v>581</v>
      </c>
    </row>
    <row r="5" spans="1:8" ht="12.75">
      <c r="A5" s="14"/>
      <c r="B5" s="14"/>
      <c r="C5" s="14"/>
      <c r="D5" s="3">
        <v>1</v>
      </c>
      <c r="E5" s="3">
        <v>0</v>
      </c>
      <c r="F5" s="3">
        <v>1</v>
      </c>
      <c r="G5" s="3">
        <v>0</v>
      </c>
      <c r="H5" s="3" t="s">
        <v>7</v>
      </c>
    </row>
    <row r="6" spans="1:8" ht="12.75">
      <c r="A6" s="14"/>
      <c r="B6" s="14"/>
      <c r="C6" s="14"/>
      <c r="D6" s="3">
        <v>198</v>
      </c>
      <c r="E6" s="3">
        <v>16</v>
      </c>
      <c r="F6" s="3">
        <v>94</v>
      </c>
      <c r="G6" s="3">
        <v>88</v>
      </c>
      <c r="H6" s="3">
        <v>16</v>
      </c>
    </row>
    <row r="7" spans="1:8" ht="12.75">
      <c r="A7" s="8" t="s">
        <v>8</v>
      </c>
      <c r="B7" s="3">
        <v>3</v>
      </c>
      <c r="C7" s="3">
        <v>11</v>
      </c>
      <c r="D7" s="3">
        <v>143</v>
      </c>
      <c r="E7" s="3">
        <v>61</v>
      </c>
      <c r="F7" s="3">
        <v>49</v>
      </c>
      <c r="G7" s="3">
        <v>33</v>
      </c>
      <c r="H7" s="3">
        <v>61</v>
      </c>
    </row>
    <row r="8" spans="1:8" ht="12.75">
      <c r="A8" s="8" t="s">
        <v>9</v>
      </c>
      <c r="B8" s="3">
        <v>3</v>
      </c>
      <c r="C8" s="3">
        <v>11</v>
      </c>
      <c r="D8" s="3">
        <v>90</v>
      </c>
      <c r="E8" s="3">
        <v>41</v>
      </c>
      <c r="F8" s="3">
        <v>36</v>
      </c>
      <c r="G8" s="3">
        <v>13</v>
      </c>
      <c r="H8" s="3">
        <v>41</v>
      </c>
    </row>
    <row r="9" spans="1:8" ht="12.75">
      <c r="A9" s="8" t="s">
        <v>10</v>
      </c>
      <c r="B9" s="3">
        <v>3</v>
      </c>
      <c r="C9" s="3">
        <v>11</v>
      </c>
      <c r="D9" s="3">
        <v>311</v>
      </c>
      <c r="E9" s="3">
        <v>150</v>
      </c>
      <c r="F9" s="3">
        <v>91</v>
      </c>
      <c r="G9" s="3">
        <v>70</v>
      </c>
      <c r="H9" s="3">
        <v>150</v>
      </c>
    </row>
    <row r="10" spans="1:8" ht="12.75">
      <c r="A10" s="8" t="s">
        <v>11</v>
      </c>
      <c r="B10" s="3">
        <v>3</v>
      </c>
      <c r="C10" s="3">
        <v>11</v>
      </c>
      <c r="D10" s="3">
        <v>104</v>
      </c>
      <c r="E10" s="3">
        <v>31</v>
      </c>
      <c r="F10" s="3">
        <v>42</v>
      </c>
      <c r="G10" s="3">
        <v>31</v>
      </c>
      <c r="H10" s="3">
        <v>31</v>
      </c>
    </row>
    <row r="11" spans="1:8" ht="12.75">
      <c r="A11" s="8" t="s">
        <v>12</v>
      </c>
      <c r="B11" s="3">
        <v>3</v>
      </c>
      <c r="C11" s="3">
        <v>11</v>
      </c>
      <c r="D11" s="3">
        <v>22</v>
      </c>
      <c r="E11" s="3">
        <v>7</v>
      </c>
      <c r="F11" s="3">
        <v>12</v>
      </c>
      <c r="G11" s="3">
        <v>3</v>
      </c>
      <c r="H11" s="3">
        <v>7</v>
      </c>
    </row>
    <row r="12" spans="1:8" ht="12.75">
      <c r="A12" s="8" t="s">
        <v>13</v>
      </c>
      <c r="B12" s="3">
        <v>3</v>
      </c>
      <c r="C12" s="3">
        <v>11</v>
      </c>
      <c r="D12" s="3">
        <v>46</v>
      </c>
      <c r="E12" s="3">
        <v>20</v>
      </c>
      <c r="F12" s="3">
        <v>20</v>
      </c>
      <c r="G12" s="3">
        <v>6</v>
      </c>
      <c r="H12" s="3">
        <v>20</v>
      </c>
    </row>
    <row r="13" spans="1:8" ht="12.75">
      <c r="A13" s="8" t="s">
        <v>14</v>
      </c>
      <c r="B13" s="3">
        <v>3</v>
      </c>
      <c r="C13" s="3">
        <v>11</v>
      </c>
      <c r="D13" s="3">
        <v>160</v>
      </c>
      <c r="E13" s="3">
        <v>66</v>
      </c>
      <c r="F13" s="3">
        <v>39</v>
      </c>
      <c r="G13" s="3">
        <v>55</v>
      </c>
      <c r="H13" s="3">
        <v>66</v>
      </c>
    </row>
    <row r="14" spans="1:8" ht="12.75">
      <c r="A14" s="8" t="s">
        <v>26</v>
      </c>
      <c r="B14" s="3"/>
      <c r="C14" s="3"/>
      <c r="D14" s="3">
        <f>SUM(D7:D13)</f>
        <v>876</v>
      </c>
      <c r="E14" s="3">
        <f>SUM(E7:E13)</f>
        <v>376</v>
      </c>
      <c r="F14" s="3">
        <f>SUM(F7:F13)</f>
        <v>289</v>
      </c>
      <c r="G14" s="3">
        <f>SUM(G7:G13)</f>
        <v>211</v>
      </c>
      <c r="H14" s="3">
        <f>SUM(H7:H13)</f>
        <v>376</v>
      </c>
    </row>
    <row r="15" spans="1:8" ht="12.75">
      <c r="A15" s="8" t="s">
        <v>27</v>
      </c>
      <c r="B15" s="3"/>
      <c r="C15" s="3"/>
      <c r="D15" s="3">
        <f>'denní cudzinci úprava'!D12</f>
        <v>36</v>
      </c>
      <c r="E15" s="3">
        <f>'denní cudzinci úprava'!E12</f>
        <v>30</v>
      </c>
      <c r="F15" s="3">
        <f>'denní cudzinci úprava'!F12</f>
        <v>2</v>
      </c>
      <c r="G15" s="3">
        <f>'denní cudzinci úprava'!G12</f>
        <v>4</v>
      </c>
      <c r="H15" s="3">
        <f>'denní cudzinci úprava'!H12</f>
        <v>30</v>
      </c>
    </row>
    <row r="16" spans="1:8" ht="12.75">
      <c r="A16" s="9" t="s">
        <v>28</v>
      </c>
      <c r="B16" s="3"/>
      <c r="C16" s="3"/>
      <c r="D16" s="6">
        <f>SUM(D14:D15)</f>
        <v>912</v>
      </c>
      <c r="E16" s="6">
        <f>SUM(E14:E15)</f>
        <v>406</v>
      </c>
      <c r="F16" s="6">
        <f>SUM(F14:F15)</f>
        <v>291</v>
      </c>
      <c r="G16" s="6">
        <f>SUM(G14:G15)</f>
        <v>215</v>
      </c>
      <c r="H16" s="6">
        <f>SUM(H14:H15)</f>
        <v>406</v>
      </c>
    </row>
    <row r="17" spans="1:8" ht="12.75">
      <c r="A17" s="8"/>
      <c r="B17" s="3"/>
      <c r="C17" s="3"/>
      <c r="D17" s="3"/>
      <c r="E17" s="6"/>
      <c r="F17" s="6"/>
      <c r="G17" s="6"/>
      <c r="H17" s="6"/>
    </row>
    <row r="18" spans="1:8" ht="12.75">
      <c r="A18" s="8"/>
      <c r="B18" s="3"/>
      <c r="C18" s="3"/>
      <c r="D18" s="3"/>
      <c r="E18" s="6"/>
      <c r="F18" s="6"/>
      <c r="G18" s="6"/>
      <c r="H18" s="6"/>
    </row>
    <row r="19" spans="1:8" ht="12.75">
      <c r="A19" s="8" t="s">
        <v>15</v>
      </c>
      <c r="B19" s="3">
        <v>2</v>
      </c>
      <c r="C19" s="3">
        <v>21</v>
      </c>
      <c r="D19" s="3">
        <v>44</v>
      </c>
      <c r="E19" s="3">
        <v>19</v>
      </c>
      <c r="F19" s="3">
        <v>25</v>
      </c>
      <c r="G19" s="3">
        <v>0</v>
      </c>
      <c r="H19" s="3">
        <v>19</v>
      </c>
    </row>
    <row r="20" spans="1:8" ht="12.75">
      <c r="A20" s="8" t="s">
        <v>9</v>
      </c>
      <c r="B20" s="3">
        <v>2</v>
      </c>
      <c r="C20" s="3">
        <v>21</v>
      </c>
      <c r="D20" s="3">
        <v>33</v>
      </c>
      <c r="E20" s="3">
        <v>16</v>
      </c>
      <c r="F20" s="3">
        <v>17</v>
      </c>
      <c r="G20" s="3">
        <v>0</v>
      </c>
      <c r="H20" s="3">
        <v>16</v>
      </c>
    </row>
    <row r="21" spans="1:8" ht="12.75">
      <c r="A21" s="8" t="s">
        <v>10</v>
      </c>
      <c r="B21" s="3">
        <v>2</v>
      </c>
      <c r="C21" s="3">
        <v>21</v>
      </c>
      <c r="D21" s="3">
        <v>62</v>
      </c>
      <c r="E21" s="3">
        <v>26</v>
      </c>
      <c r="F21" s="3">
        <v>36</v>
      </c>
      <c r="G21" s="3">
        <v>0</v>
      </c>
      <c r="H21" s="3">
        <v>26</v>
      </c>
    </row>
    <row r="22" spans="1:8" ht="12.75">
      <c r="A22" s="8" t="s">
        <v>16</v>
      </c>
      <c r="B22" s="3">
        <v>2</v>
      </c>
      <c r="C22" s="3">
        <v>21</v>
      </c>
      <c r="D22" s="3">
        <v>15</v>
      </c>
      <c r="E22" s="3">
        <v>8</v>
      </c>
      <c r="F22" s="3">
        <v>7</v>
      </c>
      <c r="G22" s="3">
        <v>0</v>
      </c>
      <c r="H22" s="3">
        <v>8</v>
      </c>
    </row>
    <row r="23" spans="1:8" ht="12.75">
      <c r="A23" s="8" t="s">
        <v>17</v>
      </c>
      <c r="B23" s="3">
        <v>2</v>
      </c>
      <c r="C23" s="3">
        <v>21</v>
      </c>
      <c r="D23" s="3">
        <v>27</v>
      </c>
      <c r="E23" s="3">
        <v>7</v>
      </c>
      <c r="F23" s="3">
        <v>20</v>
      </c>
      <c r="G23" s="3">
        <v>0</v>
      </c>
      <c r="H23" s="3">
        <v>7</v>
      </c>
    </row>
    <row r="24" spans="1:8" ht="12.75">
      <c r="A24" s="8" t="s">
        <v>18</v>
      </c>
      <c r="B24" s="3">
        <v>2</v>
      </c>
      <c r="C24" s="3">
        <v>21</v>
      </c>
      <c r="D24" s="3">
        <v>78</v>
      </c>
      <c r="E24" s="3">
        <v>28</v>
      </c>
      <c r="F24" s="3">
        <v>50</v>
      </c>
      <c r="G24" s="3">
        <v>0</v>
      </c>
      <c r="H24" s="3">
        <v>28</v>
      </c>
    </row>
    <row r="25" spans="1:8" ht="12.75">
      <c r="A25" s="8" t="s">
        <v>19</v>
      </c>
      <c r="B25" s="3">
        <v>2</v>
      </c>
      <c r="C25" s="3">
        <v>21</v>
      </c>
      <c r="D25" s="3">
        <v>13</v>
      </c>
      <c r="E25" s="3">
        <v>5</v>
      </c>
      <c r="F25" s="3">
        <v>8</v>
      </c>
      <c r="G25" s="3">
        <v>0</v>
      </c>
      <c r="H25" s="3">
        <v>5</v>
      </c>
    </row>
    <row r="26" spans="1:8" ht="12.75">
      <c r="A26" s="8" t="s">
        <v>20</v>
      </c>
      <c r="B26" s="3">
        <v>2</v>
      </c>
      <c r="C26" s="3">
        <v>21</v>
      </c>
      <c r="D26" s="3">
        <v>4</v>
      </c>
      <c r="E26" s="3">
        <v>0</v>
      </c>
      <c r="F26" s="3">
        <v>4</v>
      </c>
      <c r="G26" s="3">
        <v>0</v>
      </c>
      <c r="H26" s="3">
        <v>0</v>
      </c>
    </row>
    <row r="27" spans="1:8" ht="12.75">
      <c r="A27" s="8" t="s">
        <v>13</v>
      </c>
      <c r="B27" s="3">
        <v>2</v>
      </c>
      <c r="C27" s="3">
        <v>21</v>
      </c>
      <c r="D27" s="3">
        <v>18</v>
      </c>
      <c r="E27" s="3">
        <v>7</v>
      </c>
      <c r="F27" s="3">
        <v>11</v>
      </c>
      <c r="G27" s="3">
        <v>0</v>
      </c>
      <c r="H27" s="3">
        <v>7</v>
      </c>
    </row>
    <row r="28" spans="1:8" ht="12.75">
      <c r="A28" s="8" t="s">
        <v>21</v>
      </c>
      <c r="B28" s="3">
        <v>2</v>
      </c>
      <c r="C28" s="3">
        <v>21</v>
      </c>
      <c r="D28" s="3">
        <v>28</v>
      </c>
      <c r="E28" s="3">
        <v>7</v>
      </c>
      <c r="F28" s="3">
        <v>21</v>
      </c>
      <c r="G28" s="3">
        <v>0</v>
      </c>
      <c r="H28" s="3">
        <v>7</v>
      </c>
    </row>
    <row r="29" spans="1:8" ht="12.75">
      <c r="A29" s="8" t="s">
        <v>22</v>
      </c>
      <c r="B29" s="3">
        <v>2</v>
      </c>
      <c r="C29" s="3">
        <v>21</v>
      </c>
      <c r="D29" s="3">
        <v>60</v>
      </c>
      <c r="E29" s="3">
        <v>31</v>
      </c>
      <c r="F29" s="3">
        <v>29</v>
      </c>
      <c r="G29" s="3">
        <v>0</v>
      </c>
      <c r="H29" s="3">
        <v>31</v>
      </c>
    </row>
    <row r="30" spans="1:8" ht="12.75">
      <c r="A30" s="8" t="s">
        <v>23</v>
      </c>
      <c r="B30" s="3">
        <v>2</v>
      </c>
      <c r="C30" s="3">
        <v>21</v>
      </c>
      <c r="D30" s="3">
        <v>38</v>
      </c>
      <c r="E30" s="3">
        <v>13</v>
      </c>
      <c r="F30" s="3">
        <v>25</v>
      </c>
      <c r="G30" s="3">
        <v>0</v>
      </c>
      <c r="H30" s="3">
        <v>13</v>
      </c>
    </row>
    <row r="31" spans="1:8" ht="12.75">
      <c r="A31" s="8"/>
      <c r="B31" s="3"/>
      <c r="C31" s="3"/>
      <c r="D31" s="3">
        <f>SUM(D19:D30)</f>
        <v>420</v>
      </c>
      <c r="E31" s="3">
        <f>SUM(E19:E30)</f>
        <v>167</v>
      </c>
      <c r="F31" s="3">
        <f>SUM(F19:F30)</f>
        <v>253</v>
      </c>
      <c r="G31" s="3">
        <f>SUM(G19:G30)</f>
        <v>0</v>
      </c>
      <c r="H31" s="3">
        <f>SUM(H19:H30)</f>
        <v>167</v>
      </c>
    </row>
    <row r="32" spans="1:8" ht="12.75">
      <c r="A32" s="8"/>
      <c r="B32" s="3"/>
      <c r="C32" s="3"/>
      <c r="D32" s="3"/>
      <c r="E32" s="3"/>
      <c r="F32" s="3"/>
      <c r="G32" s="3"/>
      <c r="H32" s="3"/>
    </row>
    <row r="33" spans="1:8" ht="12.75">
      <c r="A33" s="8"/>
      <c r="B33" s="3"/>
      <c r="C33" s="3"/>
      <c r="D33" s="3"/>
      <c r="E33" s="3"/>
      <c r="F33" s="3"/>
      <c r="G33" s="3"/>
      <c r="H33" s="3"/>
    </row>
    <row r="34" spans="1:8" ht="12.75">
      <c r="A34" s="8" t="s">
        <v>18</v>
      </c>
      <c r="B34" s="3">
        <v>2</v>
      </c>
      <c r="C34" s="3">
        <v>23</v>
      </c>
      <c r="D34" s="3">
        <v>7</v>
      </c>
      <c r="E34" s="3">
        <v>0</v>
      </c>
      <c r="F34" s="3">
        <v>7</v>
      </c>
      <c r="G34" s="3">
        <v>0</v>
      </c>
      <c r="H34" s="3">
        <v>0</v>
      </c>
    </row>
    <row r="35" spans="1:8" ht="12.75">
      <c r="A35" s="8" t="s">
        <v>20</v>
      </c>
      <c r="B35" s="3">
        <v>2</v>
      </c>
      <c r="C35" s="3">
        <v>23</v>
      </c>
      <c r="D35" s="3">
        <v>44</v>
      </c>
      <c r="E35" s="3">
        <v>24</v>
      </c>
      <c r="F35" s="3">
        <v>20</v>
      </c>
      <c r="G35" s="3">
        <v>0</v>
      </c>
      <c r="H35" s="3">
        <v>24</v>
      </c>
    </row>
    <row r="36" spans="1:8" ht="12.75">
      <c r="A36" s="8" t="s">
        <v>13</v>
      </c>
      <c r="B36" s="3">
        <v>2</v>
      </c>
      <c r="C36" s="3">
        <v>23</v>
      </c>
      <c r="D36" s="3">
        <v>33</v>
      </c>
      <c r="E36" s="3">
        <v>14</v>
      </c>
      <c r="F36" s="3">
        <v>19</v>
      </c>
      <c r="G36" s="3">
        <v>0</v>
      </c>
      <c r="H36" s="3">
        <v>14</v>
      </c>
    </row>
    <row r="37" spans="4:8" ht="12.75">
      <c r="D37">
        <f>SUM(D34:D36)</f>
        <v>84</v>
      </c>
      <c r="E37">
        <f>SUM(E34:E36)</f>
        <v>38</v>
      </c>
      <c r="F37">
        <f>SUM(F34:F36)</f>
        <v>46</v>
      </c>
      <c r="G37">
        <f>SUM(G34:G36)</f>
        <v>0</v>
      </c>
      <c r="H37">
        <f>SUM(H34:H36)</f>
        <v>38</v>
      </c>
    </row>
    <row r="39" spans="1:8" s="12" customFormat="1" ht="12.75">
      <c r="A39" s="11" t="s">
        <v>25</v>
      </c>
      <c r="D39" s="12">
        <f>D31+D37</f>
        <v>504</v>
      </c>
      <c r="E39" s="12">
        <f>E31+E37</f>
        <v>205</v>
      </c>
      <c r="F39" s="12">
        <f>F31+F37</f>
        <v>299</v>
      </c>
      <c r="G39" s="12">
        <f>G31+G37</f>
        <v>0</v>
      </c>
      <c r="H39" s="12">
        <f>H31+H37</f>
        <v>205</v>
      </c>
    </row>
  </sheetData>
  <sheetProtection/>
  <mergeCells count="7">
    <mergeCell ref="H1:H2"/>
    <mergeCell ref="A4:C4"/>
    <mergeCell ref="A5:C5"/>
    <mergeCell ref="A6:C6"/>
    <mergeCell ref="A1:C2"/>
    <mergeCell ref="D1:D2"/>
    <mergeCell ref="E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45" zoomScaleNormal="145" zoomScalePageLayoutView="0" workbookViewId="0" topLeftCell="A1">
      <selection activeCell="A6" sqref="A6:C6"/>
    </sheetView>
  </sheetViews>
  <sheetFormatPr defaultColWidth="9.140625" defaultRowHeight="12.75"/>
  <cols>
    <col min="1" max="1" width="40.7109375" style="0" customWidth="1"/>
    <col min="2" max="2" width="13.7109375" style="0" customWidth="1"/>
    <col min="3" max="3" width="7.7109375" style="0" customWidth="1"/>
    <col min="4" max="9" width="9.7109375" style="0" customWidth="1"/>
  </cols>
  <sheetData>
    <row r="1" spans="1:9" ht="12.75">
      <c r="A1" s="18"/>
      <c r="B1" s="18"/>
      <c r="C1" s="18"/>
      <c r="D1" s="19" t="s">
        <v>0</v>
      </c>
      <c r="E1" s="19" t="s">
        <v>1</v>
      </c>
      <c r="F1" s="19"/>
      <c r="G1" s="19"/>
      <c r="H1" s="19"/>
      <c r="I1" s="19" t="s">
        <v>2</v>
      </c>
    </row>
    <row r="2" spans="1:9" ht="12.75">
      <c r="A2" s="18"/>
      <c r="B2" s="18"/>
      <c r="C2" s="18"/>
      <c r="D2" s="19"/>
      <c r="E2" s="4">
        <v>1</v>
      </c>
      <c r="F2" s="4">
        <v>2</v>
      </c>
      <c r="G2" s="4">
        <v>3</v>
      </c>
      <c r="H2" s="4">
        <v>4</v>
      </c>
      <c r="I2" s="19"/>
    </row>
    <row r="3" spans="1:9" ht="12.75">
      <c r="A3" s="4" t="s">
        <v>3</v>
      </c>
      <c r="B3" s="4" t="s">
        <v>4</v>
      </c>
      <c r="C3" s="4" t="s">
        <v>5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6</v>
      </c>
      <c r="I3" s="4" t="s">
        <v>6</v>
      </c>
    </row>
    <row r="4" spans="1:9" ht="12.75">
      <c r="A4" s="17"/>
      <c r="B4" s="17"/>
      <c r="C4" s="17"/>
      <c r="D4" s="5">
        <v>36</v>
      </c>
      <c r="E4" s="5">
        <v>0</v>
      </c>
      <c r="F4" s="5">
        <v>0</v>
      </c>
      <c r="G4" s="5">
        <v>7</v>
      </c>
      <c r="H4" s="5">
        <v>29</v>
      </c>
      <c r="I4" s="5">
        <v>0</v>
      </c>
    </row>
    <row r="5" spans="1:9" ht="12.75">
      <c r="A5" s="14"/>
      <c r="B5" s="14"/>
      <c r="C5" s="14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 t="s">
        <v>7</v>
      </c>
    </row>
    <row r="6" spans="1:9" ht="12.75">
      <c r="A6" s="14"/>
      <c r="B6" s="14"/>
      <c r="C6" s="14"/>
      <c r="D6" s="3">
        <v>25</v>
      </c>
      <c r="E6" s="3">
        <v>0</v>
      </c>
      <c r="F6" s="3">
        <v>0</v>
      </c>
      <c r="G6" s="3">
        <v>7</v>
      </c>
      <c r="H6" s="3">
        <v>18</v>
      </c>
      <c r="I6" s="3">
        <v>0</v>
      </c>
    </row>
    <row r="7" spans="1:9" ht="12.75">
      <c r="A7" s="3" t="s">
        <v>8</v>
      </c>
      <c r="B7" s="3">
        <v>4</v>
      </c>
      <c r="C7" s="3">
        <v>11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</row>
    <row r="8" spans="1:9" ht="12.75">
      <c r="A8" s="3" t="s">
        <v>10</v>
      </c>
      <c r="B8" s="3">
        <v>4</v>
      </c>
      <c r="C8" s="3">
        <v>11</v>
      </c>
      <c r="D8" s="3">
        <v>4</v>
      </c>
      <c r="E8" s="3">
        <v>0</v>
      </c>
      <c r="F8" s="3">
        <v>0</v>
      </c>
      <c r="G8" s="3">
        <v>0</v>
      </c>
      <c r="H8" s="3">
        <v>4</v>
      </c>
      <c r="I8" s="3">
        <v>0</v>
      </c>
    </row>
    <row r="9" spans="1:9" ht="12.75">
      <c r="A9" s="3" t="s">
        <v>11</v>
      </c>
      <c r="B9" s="3">
        <v>4</v>
      </c>
      <c r="C9" s="3">
        <v>11</v>
      </c>
      <c r="D9" s="3">
        <v>14</v>
      </c>
      <c r="E9" s="3">
        <v>0</v>
      </c>
      <c r="F9" s="3">
        <v>0</v>
      </c>
      <c r="G9" s="3">
        <v>0</v>
      </c>
      <c r="H9" s="3">
        <v>14</v>
      </c>
      <c r="I9" s="3">
        <v>0</v>
      </c>
    </row>
    <row r="10" spans="1:9" ht="12.75">
      <c r="A10" s="3" t="s">
        <v>13</v>
      </c>
      <c r="B10" s="3">
        <v>4</v>
      </c>
      <c r="C10" s="3">
        <v>11</v>
      </c>
      <c r="D10" s="3">
        <v>11</v>
      </c>
      <c r="E10" s="3">
        <v>0</v>
      </c>
      <c r="F10" s="3">
        <v>0</v>
      </c>
      <c r="G10" s="3">
        <v>7</v>
      </c>
      <c r="H10" s="3">
        <v>4</v>
      </c>
      <c r="I10" s="3">
        <v>0</v>
      </c>
    </row>
    <row r="11" spans="1:9" ht="12.75">
      <c r="A11" s="3" t="s">
        <v>14</v>
      </c>
      <c r="B11" s="3">
        <v>4</v>
      </c>
      <c r="C11" s="3">
        <v>11</v>
      </c>
      <c r="D11" s="3">
        <v>6</v>
      </c>
      <c r="E11" s="3">
        <v>0</v>
      </c>
      <c r="F11" s="3">
        <v>0</v>
      </c>
      <c r="G11" s="3">
        <v>0</v>
      </c>
      <c r="H11" s="3">
        <v>6</v>
      </c>
      <c r="I11" s="3">
        <v>0</v>
      </c>
    </row>
    <row r="12" spans="4:9" ht="12.75">
      <c r="D12">
        <f aca="true" t="shared" si="0" ref="D12:I12">SUM(D7:D11)</f>
        <v>36</v>
      </c>
      <c r="E12">
        <f t="shared" si="0"/>
        <v>0</v>
      </c>
      <c r="F12">
        <f t="shared" si="0"/>
        <v>0</v>
      </c>
      <c r="G12">
        <f t="shared" si="0"/>
        <v>7</v>
      </c>
      <c r="H12">
        <f t="shared" si="0"/>
        <v>29</v>
      </c>
      <c r="I12">
        <f t="shared" si="0"/>
        <v>0</v>
      </c>
    </row>
  </sheetData>
  <sheetProtection/>
  <mergeCells count="7">
    <mergeCell ref="I1:I2"/>
    <mergeCell ref="A4:C4"/>
    <mergeCell ref="A5:C5"/>
    <mergeCell ref="A6:C6"/>
    <mergeCell ref="A1:C2"/>
    <mergeCell ref="D1:D2"/>
    <mergeCell ref="E1:H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45" zoomScaleNormal="145" zoomScalePageLayoutView="0" workbookViewId="0" topLeftCell="A34">
      <selection activeCell="E13" sqref="E13"/>
    </sheetView>
  </sheetViews>
  <sheetFormatPr defaultColWidth="9.140625" defaultRowHeight="12.75"/>
  <cols>
    <col min="1" max="1" width="40.7109375" style="0" customWidth="1"/>
    <col min="2" max="2" width="13.7109375" style="0" customWidth="1"/>
    <col min="3" max="3" width="7.7109375" style="0" customWidth="1"/>
    <col min="4" max="8" width="9.7109375" style="0" customWidth="1"/>
  </cols>
  <sheetData>
    <row r="1" spans="1:8" ht="12.75">
      <c r="A1" s="18"/>
      <c r="B1" s="18"/>
      <c r="C1" s="18"/>
      <c r="D1" s="19" t="s">
        <v>0</v>
      </c>
      <c r="E1" s="19" t="s">
        <v>1</v>
      </c>
      <c r="F1" s="19"/>
      <c r="G1" s="19"/>
      <c r="H1" s="19" t="s">
        <v>2</v>
      </c>
    </row>
    <row r="2" spans="1:8" ht="12.75">
      <c r="A2" s="18"/>
      <c r="B2" s="18"/>
      <c r="C2" s="18"/>
      <c r="D2" s="19"/>
      <c r="E2" s="4">
        <v>1</v>
      </c>
      <c r="F2" s="4">
        <v>2</v>
      </c>
      <c r="G2" s="4">
        <v>3</v>
      </c>
      <c r="H2" s="19"/>
    </row>
    <row r="3" spans="1:8" ht="12.75">
      <c r="A3" s="4" t="s">
        <v>3</v>
      </c>
      <c r="B3" s="4" t="s">
        <v>4</v>
      </c>
      <c r="C3" s="4" t="s">
        <v>5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6</v>
      </c>
    </row>
    <row r="4" spans="1:8" ht="12.75">
      <c r="A4" s="17"/>
      <c r="B4" s="17"/>
      <c r="C4" s="17"/>
      <c r="D4" s="5">
        <v>45</v>
      </c>
      <c r="E4" s="5">
        <v>39</v>
      </c>
      <c r="F4" s="5">
        <v>2</v>
      </c>
      <c r="G4" s="5">
        <v>4</v>
      </c>
      <c r="H4" s="5">
        <v>31</v>
      </c>
    </row>
    <row r="5" spans="1:8" ht="12.75">
      <c r="A5" s="14"/>
      <c r="B5" s="14"/>
      <c r="C5" s="14"/>
      <c r="D5" s="3">
        <v>0</v>
      </c>
      <c r="E5" s="3">
        <v>0</v>
      </c>
      <c r="F5" s="3">
        <v>0</v>
      </c>
      <c r="G5" s="3">
        <v>0</v>
      </c>
      <c r="H5" s="3" t="s">
        <v>7</v>
      </c>
    </row>
    <row r="6" spans="1:8" ht="12.75">
      <c r="A6" s="14"/>
      <c r="B6" s="14"/>
      <c r="C6" s="14"/>
      <c r="D6" s="3">
        <v>5</v>
      </c>
      <c r="E6" s="3">
        <v>2</v>
      </c>
      <c r="F6" s="3">
        <v>1</v>
      </c>
      <c r="G6" s="3">
        <v>2</v>
      </c>
      <c r="H6" s="3">
        <v>2</v>
      </c>
    </row>
    <row r="7" spans="1:8" ht="12.75">
      <c r="A7" s="3" t="s">
        <v>8</v>
      </c>
      <c r="B7" s="3">
        <v>3</v>
      </c>
      <c r="C7" s="3">
        <v>11</v>
      </c>
      <c r="D7" s="3">
        <v>8</v>
      </c>
      <c r="E7" s="3">
        <v>5</v>
      </c>
      <c r="F7" s="3">
        <v>1</v>
      </c>
      <c r="G7" s="3">
        <v>2</v>
      </c>
      <c r="H7" s="3">
        <v>5</v>
      </c>
    </row>
    <row r="8" spans="1:8" ht="12.75">
      <c r="A8" s="3" t="s">
        <v>10</v>
      </c>
      <c r="B8" s="3">
        <v>3</v>
      </c>
      <c r="C8" s="3">
        <v>11</v>
      </c>
      <c r="D8" s="3">
        <v>2</v>
      </c>
      <c r="E8" s="3">
        <v>2</v>
      </c>
      <c r="F8" s="3">
        <v>0</v>
      </c>
      <c r="G8" s="3">
        <v>0</v>
      </c>
      <c r="H8" s="3">
        <v>2</v>
      </c>
    </row>
    <row r="9" spans="1:8" ht="12.75">
      <c r="A9" s="3" t="s">
        <v>11</v>
      </c>
      <c r="B9" s="3">
        <v>3</v>
      </c>
      <c r="C9" s="3">
        <v>11</v>
      </c>
      <c r="D9" s="3">
        <v>1</v>
      </c>
      <c r="E9" s="3">
        <v>1</v>
      </c>
      <c r="F9" s="3">
        <v>0</v>
      </c>
      <c r="G9" s="3">
        <v>0</v>
      </c>
      <c r="H9" s="3">
        <v>1</v>
      </c>
    </row>
    <row r="10" spans="1:8" ht="12.75">
      <c r="A10" s="3" t="s">
        <v>13</v>
      </c>
      <c r="B10" s="3">
        <v>3</v>
      </c>
      <c r="C10" s="3">
        <v>11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</row>
    <row r="11" spans="1:8" ht="12.75">
      <c r="A11" s="3" t="s">
        <v>14</v>
      </c>
      <c r="B11" s="3">
        <v>3</v>
      </c>
      <c r="C11" s="3">
        <v>11</v>
      </c>
      <c r="D11" s="3">
        <v>24</v>
      </c>
      <c r="E11" s="3">
        <v>22</v>
      </c>
      <c r="F11" s="3">
        <v>0</v>
      </c>
      <c r="G11" s="3">
        <v>2</v>
      </c>
      <c r="H11" s="3">
        <v>22</v>
      </c>
    </row>
    <row r="12" spans="1:8" ht="12.75">
      <c r="A12" s="3"/>
      <c r="B12" s="3"/>
      <c r="C12" s="3"/>
      <c r="D12" s="3">
        <f>SUM(D7:D11)</f>
        <v>36</v>
      </c>
      <c r="E12" s="3">
        <f>SUM(E7:E11)</f>
        <v>30</v>
      </c>
      <c r="F12" s="3">
        <f>SUM(F7:F11)</f>
        <v>2</v>
      </c>
      <c r="G12" s="3">
        <f>SUM(G7:G11)</f>
        <v>4</v>
      </c>
      <c r="H12" s="3">
        <f>SUM(H7:H11)</f>
        <v>30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 t="s">
        <v>13</v>
      </c>
      <c r="B15" s="3">
        <v>2</v>
      </c>
      <c r="C15" s="3">
        <v>21</v>
      </c>
      <c r="D15" s="3">
        <v>1</v>
      </c>
      <c r="E15" s="3">
        <v>1</v>
      </c>
      <c r="F15" s="3">
        <v>0</v>
      </c>
      <c r="G15" s="3">
        <v>0</v>
      </c>
      <c r="H15" s="3">
        <v>1</v>
      </c>
    </row>
    <row r="19" spans="1:8" ht="12.75">
      <c r="A19" s="3" t="s">
        <v>24</v>
      </c>
      <c r="B19" s="3">
        <v>3</v>
      </c>
      <c r="C19" s="3">
        <v>91</v>
      </c>
      <c r="D19" s="3">
        <v>8</v>
      </c>
      <c r="E19" s="3">
        <v>8</v>
      </c>
      <c r="F19" s="3">
        <v>0</v>
      </c>
      <c r="G19" s="3">
        <v>0</v>
      </c>
      <c r="H19" s="3">
        <v>0</v>
      </c>
    </row>
  </sheetData>
  <sheetProtection/>
  <mergeCells count="7">
    <mergeCell ref="H1:H2"/>
    <mergeCell ref="A4:C4"/>
    <mergeCell ref="A5:C5"/>
    <mergeCell ref="A6:C6"/>
    <mergeCell ref="A1:C2"/>
    <mergeCell ref="D1:D2"/>
    <mergeCell ref="E1:G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HorvatMiro</cp:lastModifiedBy>
  <dcterms:created xsi:type="dcterms:W3CDTF">2013-11-04T09:50:44Z</dcterms:created>
  <dcterms:modified xsi:type="dcterms:W3CDTF">2013-11-11T14:36:46Z</dcterms:modified>
  <cp:category/>
  <cp:version/>
  <cp:contentType/>
  <cp:contentStatus/>
</cp:coreProperties>
</file>