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2"/>
  </bookViews>
  <sheets>
    <sheet name="Hárok1" sheetId="1" r:id="rId1"/>
    <sheet name="final" sheetId="2" r:id="rId2"/>
    <sheet name="počty IŠ" sheetId="3" r:id="rId3"/>
  </sheets>
  <definedNames/>
  <calcPr fullCalcOnLoad="1"/>
</workbook>
</file>

<file path=xl/sharedStrings.xml><?xml version="1.0" encoding="utf-8"?>
<sst xmlns="http://schemas.openxmlformats.org/spreadsheetml/2006/main" count="748" uniqueCount="204">
  <si>
    <t>Ústav</t>
  </si>
  <si>
    <t>Predmet</t>
  </si>
  <si>
    <t>Garant predmetu</t>
  </si>
  <si>
    <t>Študijný program</t>
  </si>
  <si>
    <t>Žiadosť o udelenie výnimky pre prednášanie  inžinierov s PhD.</t>
  </si>
  <si>
    <t xml:space="preserve">Prednášajúci - vybrané state </t>
  </si>
  <si>
    <t>ÚCHHSZ</t>
  </si>
  <si>
    <t>Procesná a enviromentálna technika</t>
  </si>
  <si>
    <t>prof. Peciar</t>
  </si>
  <si>
    <t>doc. Fekete</t>
  </si>
  <si>
    <t>Ing. Štofila</t>
  </si>
  <si>
    <t>Chemické a potravinárske stroje a zariadenia</t>
  </si>
  <si>
    <t>Ing. Gužela</t>
  </si>
  <si>
    <t>Ing. Juriga</t>
  </si>
  <si>
    <t>Ing. Dzianik</t>
  </si>
  <si>
    <t>Látkové a energetické bilancie</t>
  </si>
  <si>
    <t>Čistenie odpadových vôd</t>
  </si>
  <si>
    <t>Hydraulické pochody</t>
  </si>
  <si>
    <t>Chemické a potravinárske linky</t>
  </si>
  <si>
    <t>Dizajn procesných zariadení</t>
  </si>
  <si>
    <t>Legislatíva v ŽP</t>
  </si>
  <si>
    <t>Tepelné energetické stroje a zariadenia</t>
  </si>
  <si>
    <t>Hydroenergetika (číslo predmetu 242520)</t>
  </si>
  <si>
    <t>prof. Ing. M. Varchola, CSc.</t>
  </si>
  <si>
    <t>2. semester akad. roka 2012/2013</t>
  </si>
  <si>
    <t>Ing. R. Sikhart, PhD.</t>
  </si>
  <si>
    <t xml:space="preserve">CJŠ </t>
  </si>
  <si>
    <t>všety ŠP BŠ</t>
  </si>
  <si>
    <t>Telesná výchova oslabených</t>
  </si>
  <si>
    <t>Mgr.Cepková Alena,PhD.</t>
  </si>
  <si>
    <t>ÚTE</t>
  </si>
  <si>
    <t>Bakalárske štúdium</t>
  </si>
  <si>
    <t>Prenos tepla</t>
  </si>
  <si>
    <t>doc.Ing. M. Masaryk, PhD.</t>
  </si>
  <si>
    <t>Ing. Ján Rajzinger, PhD.</t>
  </si>
  <si>
    <t>len externé štúdium</t>
  </si>
  <si>
    <t>ES</t>
  </si>
  <si>
    <t>Prevádzka tep. en. zariadení</t>
  </si>
  <si>
    <t>prof.Ing. V. Molnár, DrSc.</t>
  </si>
  <si>
    <t>Ing. Ľubor Kučák, CSc.</t>
  </si>
  <si>
    <t>Základy tep. en. systémov</t>
  </si>
  <si>
    <t>Ing. Peter Muškát, PhD.</t>
  </si>
  <si>
    <t>TESZ</t>
  </si>
  <si>
    <t>Obnoviteľné zdroje energie</t>
  </si>
  <si>
    <t>Energetická technika</t>
  </si>
  <si>
    <t>doc.Ing. F. Ridzoň, CSc.</t>
  </si>
  <si>
    <t>Ing. Daniel Čurka, PhD.</t>
  </si>
  <si>
    <t>Energetika a životné prostredie</t>
  </si>
  <si>
    <t>Ing. Jaroslav Kováč</t>
  </si>
  <si>
    <t>Diagnostika a spoľahlivosť</t>
  </si>
  <si>
    <t>Ing. Viera Peťková, PhD.</t>
  </si>
  <si>
    <t>CJaŠ</t>
  </si>
  <si>
    <t>všetky bakalárske</t>
  </si>
  <si>
    <t>Sociológia</t>
  </si>
  <si>
    <t>Mgr.Marian Paukov, CSc.</t>
  </si>
  <si>
    <t>všetky inžinierske</t>
  </si>
  <si>
    <t>Dejiny filozofie</t>
  </si>
  <si>
    <t>Etika</t>
  </si>
  <si>
    <t>Dejiny slovenskej techniky</t>
  </si>
  <si>
    <t>ÚDTK</t>
  </si>
  <si>
    <t>ALSM</t>
  </si>
  <si>
    <t xml:space="preserve">Konštruovanie II </t>
  </si>
  <si>
    <t>prof.Ing.M.Bošanský, PhD.</t>
  </si>
  <si>
    <t>Ing. Peter Jaššo</t>
  </si>
  <si>
    <t>bakalárske štúdium externé-Tlmače</t>
  </si>
  <si>
    <t>Ing. Pavol Slovák, PhD.</t>
  </si>
  <si>
    <t>bakalárske štúdium externé-Bratislava</t>
  </si>
  <si>
    <t xml:space="preserve">Automobily,lode a SM </t>
  </si>
  <si>
    <t>Spaľovacie motory</t>
  </si>
  <si>
    <t>Doc. Ing. M. Polóni, CSc.</t>
  </si>
  <si>
    <t>Ing. Peter Petrák, CSc.</t>
  </si>
  <si>
    <t>bakalárske štúdium denné</t>
  </si>
  <si>
    <t>Cestné motorové vozidlá</t>
  </si>
  <si>
    <t>Ing. Ján Danko, PhD.</t>
  </si>
  <si>
    <t>bakalárske štúdium externé</t>
  </si>
  <si>
    <t>Terénne a účelové vozidlá</t>
  </si>
  <si>
    <t>inžinierske štúdium</t>
  </si>
  <si>
    <t>Karosérie  a výroba MV</t>
  </si>
  <si>
    <t>Doc. Ing. J. Lešinský, CSc.</t>
  </si>
  <si>
    <t>Ing. Jaroslav Borský, CSc.</t>
  </si>
  <si>
    <t>Mazanie a chladenie SM</t>
  </si>
  <si>
    <t>ÚAMAI</t>
  </si>
  <si>
    <t>AISP</t>
  </si>
  <si>
    <t>220536 Prostriedky automatizačnej techniky</t>
  </si>
  <si>
    <t>prof. Ing. Boris Rohaľ-Ilkiv, PhD</t>
  </si>
  <si>
    <t>Ing. Martin Juhás, PhD.</t>
  </si>
  <si>
    <t>220314 Informačné a riadiace systémy</t>
  </si>
  <si>
    <t>220654 Lokálne siete a komunikačné systémy</t>
  </si>
  <si>
    <t>Ing. Tomáš Volenský, PhD.</t>
  </si>
  <si>
    <t>220315 Počítačové siete</t>
  </si>
  <si>
    <t>220313 Databázy a internet</t>
  </si>
  <si>
    <t>prof. Ing. Ladislav Dedík, DrSc.</t>
  </si>
  <si>
    <t>Mechatronika</t>
  </si>
  <si>
    <t>220624 Robotika</t>
  </si>
  <si>
    <t>Ing. Ján Vachálek, PhD.</t>
  </si>
  <si>
    <t>UTM</t>
  </si>
  <si>
    <t>IŠ STAM</t>
  </si>
  <si>
    <t>250522 Nástroje pre plasty a prášky</t>
  </si>
  <si>
    <t>prof. Gondár</t>
  </si>
  <si>
    <t>Ing. Alexander Schrek, PhD.</t>
  </si>
  <si>
    <t>IŠ VET</t>
  </si>
  <si>
    <t>250529 Výrobná technika II</t>
  </si>
  <si>
    <t>doc. Hrnčiar</t>
  </si>
  <si>
    <t>250520 Softvérové systémy II</t>
  </si>
  <si>
    <t>Ing. Eduard Sedláček</t>
  </si>
  <si>
    <t>ÚMF</t>
  </si>
  <si>
    <t>všetky</t>
  </si>
  <si>
    <t>Matematika II</t>
  </si>
  <si>
    <t>Velichová</t>
  </si>
  <si>
    <t>RNDr. J. Cibula, CSc., RNDr. V. Záhonová, CSc.</t>
  </si>
  <si>
    <t>Numerická matematika</t>
  </si>
  <si>
    <t>Dobrakovová</t>
  </si>
  <si>
    <t>Mgr. M. Kováčová, PhD., RNDr. J. Gabková, PhD., RNDr. D. Richtáriková, PhD.</t>
  </si>
  <si>
    <t>B-ALSM</t>
  </si>
  <si>
    <t>Vybrané kapitoly z Matematiky (DT)</t>
  </si>
  <si>
    <t>RNDr. V. Záhonová, CSc.</t>
  </si>
  <si>
    <t>Technická fyzika II</t>
  </si>
  <si>
    <t>Benco, Foltin</t>
  </si>
  <si>
    <t>Ing.P. Benco, CSc.,         Mgr. V. Foltin, PhD.</t>
  </si>
  <si>
    <t>FA STU</t>
  </si>
  <si>
    <t>Fyzika tvaru II</t>
  </si>
  <si>
    <t>Halusková</t>
  </si>
  <si>
    <t>RNDr. S. Halusková, PhD.</t>
  </si>
  <si>
    <t>Právo pre technikov</t>
  </si>
  <si>
    <t>JUDr.Ján F.Gajniak</t>
  </si>
  <si>
    <t>JUDr. Ján F.Gajniak</t>
  </si>
  <si>
    <t>Tehnicko-právna problematika</t>
  </si>
  <si>
    <t>ÚSETM</t>
  </si>
  <si>
    <t xml:space="preserve">VET </t>
  </si>
  <si>
    <t>Technika obnoviteľných zdrojov energie</t>
  </si>
  <si>
    <t>Šooš</t>
  </si>
  <si>
    <t>Ing. Miloš Matúš ???</t>
  </si>
  <si>
    <t>Prípravky</t>
  </si>
  <si>
    <t>Geleta</t>
  </si>
  <si>
    <t>Ing. Iveta Onderová, PhD.</t>
  </si>
  <si>
    <t>Metodika konštruovania</t>
  </si>
  <si>
    <t>Ing. Juraj Beniak, PhD.</t>
  </si>
  <si>
    <t>Diagnostika procesov a systémov</t>
  </si>
  <si>
    <t>Tolnay</t>
  </si>
  <si>
    <t>Ing. Ondrej Staš, PhD.</t>
  </si>
  <si>
    <t>KPSP</t>
  </si>
  <si>
    <t>Metrológia</t>
  </si>
  <si>
    <t>Králik</t>
  </si>
  <si>
    <t>Ing. Roman Budiský, PhD.</t>
  </si>
  <si>
    <t>PLM techniky</t>
  </si>
  <si>
    <t>Valčuha</t>
  </si>
  <si>
    <t>Ing. Juraj Úradníček, PhD.</t>
  </si>
  <si>
    <t>Environmentálna technika</t>
  </si>
  <si>
    <t>Základy strojárskej metrológie</t>
  </si>
  <si>
    <t>Ing. Michal Bachratý, PhD.</t>
  </si>
  <si>
    <t>Riadenie výroby a logistika</t>
  </si>
  <si>
    <t>Ščepka</t>
  </si>
  <si>
    <t>PaedDr. Ingrid Součková???</t>
  </si>
  <si>
    <t>Manažérstvo výroby</t>
  </si>
  <si>
    <t>Účtovníctvo</t>
  </si>
  <si>
    <t>Hekelová</t>
  </si>
  <si>
    <t>Mgr.Ing. Zuzana Tekulová, PhD.</t>
  </si>
  <si>
    <t>ÚAMM</t>
  </si>
  <si>
    <t>BŠ - AMAM</t>
  </si>
  <si>
    <t>210101 Technická mechanika I.</t>
  </si>
  <si>
    <t>doc. Ing. Stanislav Žiaran, CSc.</t>
  </si>
  <si>
    <t>Ing. Jana Harakaľová, CSc.</t>
  </si>
  <si>
    <t>210311 Simulácia mechatronických systémov</t>
  </si>
  <si>
    <t>prof. Ing. Peter Šolek, CSc.</t>
  </si>
  <si>
    <t>Ing. Martin Garan, PhD.</t>
  </si>
  <si>
    <t>210309 Teória mechanizmov</t>
  </si>
  <si>
    <t>doc. Ing. František Palčák, CSc.</t>
  </si>
  <si>
    <t>IŠ - APLM</t>
  </si>
  <si>
    <t>210515 Experimentálne metódy v mechanike</t>
  </si>
  <si>
    <t>Ing. Vladimír Chmelko, PhD.</t>
  </si>
  <si>
    <t>210517 Metóda konečných prvkov v dynamike štruktúr I.</t>
  </si>
  <si>
    <t>Ing. Vendelín Hók, PhD.</t>
  </si>
  <si>
    <t>210525 Počítačová simulácia mechanizmov</t>
  </si>
  <si>
    <t>210540 Grafické programovanie v priemyselných aplikáciách</t>
  </si>
  <si>
    <t>210631 Vibroizolácia a vibračná diagnostika</t>
  </si>
  <si>
    <t>doc. Ing. Miloš Musil, PhD.</t>
  </si>
  <si>
    <t>Ing. Ferdinand Havelka</t>
  </si>
  <si>
    <t>210635 Metóda konečných prvkov v dynamike štruktúr II.</t>
  </si>
  <si>
    <t>IŠ - MECH</t>
  </si>
  <si>
    <t>210544 Experimentálne metódy v mechatronike</t>
  </si>
  <si>
    <t xml:space="preserve">210531 Grafické programovanie v priemyselných  aplikáciách  </t>
  </si>
  <si>
    <t>210646 Modelovanie mechanizmov robotov</t>
  </si>
  <si>
    <t xml:space="preserve">CJaŠ </t>
  </si>
  <si>
    <t>Študijné programy</t>
  </si>
  <si>
    <t>Akad. rok</t>
  </si>
  <si>
    <t>počty prijímaných študentov</t>
  </si>
  <si>
    <t>Skutočnosť:</t>
  </si>
  <si>
    <t>počty zapísaných študentov v 1. roč.</t>
  </si>
  <si>
    <t>dekan</t>
  </si>
  <si>
    <t>2012/2013</t>
  </si>
  <si>
    <t>2013/2014</t>
  </si>
  <si>
    <t>aplikovaná mechanika</t>
  </si>
  <si>
    <t>automatizácia a informatizácia strojov a procesov</t>
  </si>
  <si>
    <t>automobily, lode a spaľovacie motory</t>
  </si>
  <si>
    <t>hydraulické a pneumatické stroje a zariadenia</t>
  </si>
  <si>
    <t>chemické a potravinárske stroje a zariadenia</t>
  </si>
  <si>
    <t>kvalita produkcie v strojárskych podnikoch</t>
  </si>
  <si>
    <t>meranie a skúšobníctvo</t>
  </si>
  <si>
    <t>strojárske technológie a materiály</t>
  </si>
  <si>
    <t>stroje a zariadenia pre stavebníctvo, úpravníctvo a poľnohospodárstvo</t>
  </si>
  <si>
    <t>tepelné energetické stroje a zariadenia</t>
  </si>
  <si>
    <t>výrobná a environmentálna technika</t>
  </si>
  <si>
    <t>Spolu</t>
  </si>
  <si>
    <t>KD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</si>
</sst>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30">
    <font>
      <sz val="10"/>
      <name val="Arial"/>
      <family val="0"/>
    </font>
    <font>
      <b/>
      <sz val="10"/>
      <name val="Arial Unicode MS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9"/>
      <name val="Arial CE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48"/>
      <name val="Arial"/>
      <family val="0"/>
    </font>
    <font>
      <b/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1" fillId="0" borderId="11" xfId="0" applyFont="1" applyFill="1" applyBorder="1" applyAlignment="1">
      <alignment/>
    </xf>
    <xf numFmtId="0" fontId="0" fillId="0" borderId="0" xfId="0" applyAlignment="1">
      <alignment wrapText="1" readingOrder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wrapText="1" readingOrder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horizontal="right" wrapText="1"/>
    </xf>
    <xf numFmtId="0" fontId="24" fillId="0" borderId="17" xfId="0" applyFont="1" applyBorder="1" applyAlignment="1">
      <alignment horizontal="right" vertical="top" wrapText="1"/>
    </xf>
    <xf numFmtId="0" fontId="25" fillId="0" borderId="14" xfId="0" applyFont="1" applyBorder="1" applyAlignment="1">
      <alignment vertical="top" wrapText="1"/>
    </xf>
    <xf numFmtId="0" fontId="23" fillId="0" borderId="14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15" xfId="0" applyFont="1" applyBorder="1" applyAlignment="1">
      <alignment vertical="top" wrapText="1"/>
    </xf>
    <xf numFmtId="0" fontId="27" fillId="0" borderId="17" xfId="0" applyFont="1" applyBorder="1" applyAlignment="1">
      <alignment horizontal="right" vertical="top" wrapText="1"/>
    </xf>
    <xf numFmtId="0" fontId="27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righ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0" customWidth="1"/>
    <col min="2" max="2" width="48.57421875" style="0" customWidth="1"/>
    <col min="3" max="3" width="38.140625" style="0" customWidth="1"/>
    <col min="4" max="4" width="30.8515625" style="0" customWidth="1"/>
    <col min="5" max="5" width="28.7109375" style="0" customWidth="1"/>
  </cols>
  <sheetData>
    <row r="1" ht="15">
      <c r="A1" s="1" t="s">
        <v>4</v>
      </c>
    </row>
    <row r="2" ht="12.75">
      <c r="A2" s="2" t="s">
        <v>24</v>
      </c>
    </row>
    <row r="4" spans="1:5" ht="12.75">
      <c r="A4" s="3" t="s">
        <v>0</v>
      </c>
      <c r="B4" s="3" t="s">
        <v>3</v>
      </c>
      <c r="C4" s="3" t="s">
        <v>1</v>
      </c>
      <c r="D4" s="3" t="s">
        <v>2</v>
      </c>
      <c r="E4" s="3" t="s">
        <v>5</v>
      </c>
    </row>
    <row r="5" spans="1:5" ht="12.75">
      <c r="A5" t="s">
        <v>6</v>
      </c>
      <c r="B5" t="s">
        <v>7</v>
      </c>
      <c r="C5" t="s">
        <v>16</v>
      </c>
      <c r="D5" t="s">
        <v>9</v>
      </c>
      <c r="E5" t="s">
        <v>14</v>
      </c>
    </row>
    <row r="6" spans="1:5" ht="12.75">
      <c r="A6" t="s">
        <v>6</v>
      </c>
      <c r="B6" t="s">
        <v>7</v>
      </c>
      <c r="C6" t="s">
        <v>19</v>
      </c>
      <c r="D6" t="s">
        <v>8</v>
      </c>
      <c r="E6" t="s">
        <v>13</v>
      </c>
    </row>
    <row r="7" spans="1:5" ht="12.75">
      <c r="A7" t="s">
        <v>6</v>
      </c>
      <c r="B7" t="s">
        <v>7</v>
      </c>
      <c r="C7" t="s">
        <v>20</v>
      </c>
      <c r="D7" t="s">
        <v>8</v>
      </c>
      <c r="E7" t="s">
        <v>10</v>
      </c>
    </row>
    <row r="8" spans="1:5" ht="12.75">
      <c r="A8" t="s">
        <v>6</v>
      </c>
      <c r="B8" t="s">
        <v>11</v>
      </c>
      <c r="C8" t="s">
        <v>15</v>
      </c>
      <c r="D8" t="s">
        <v>9</v>
      </c>
      <c r="E8" t="s">
        <v>12</v>
      </c>
    </row>
    <row r="9" spans="1:5" ht="12.75">
      <c r="A9" t="s">
        <v>6</v>
      </c>
      <c r="B9" t="s">
        <v>11</v>
      </c>
      <c r="C9" t="s">
        <v>17</v>
      </c>
      <c r="D9" t="s">
        <v>8</v>
      </c>
      <c r="E9" t="s">
        <v>14</v>
      </c>
    </row>
    <row r="10" spans="1:5" ht="12.75">
      <c r="A10" t="s">
        <v>6</v>
      </c>
      <c r="B10" t="s">
        <v>11</v>
      </c>
      <c r="C10" t="s">
        <v>18</v>
      </c>
      <c r="D10" t="s">
        <v>8</v>
      </c>
      <c r="E10" t="s">
        <v>12</v>
      </c>
    </row>
    <row r="11" spans="1:5" ht="12.75">
      <c r="A11" t="s">
        <v>6</v>
      </c>
      <c r="B11" t="s">
        <v>21</v>
      </c>
      <c r="C11" t="s">
        <v>22</v>
      </c>
      <c r="D11" t="s">
        <v>23</v>
      </c>
      <c r="E11" t="s">
        <v>25</v>
      </c>
    </row>
    <row r="13" spans="1:5" ht="12.75">
      <c r="A13" t="s">
        <v>26</v>
      </c>
      <c r="B13" t="s">
        <v>27</v>
      </c>
      <c r="C13" t="s">
        <v>28</v>
      </c>
      <c r="D13" t="s">
        <v>29</v>
      </c>
      <c r="E13" t="s">
        <v>29</v>
      </c>
    </row>
    <row r="15" spans="1:6" ht="12.75">
      <c r="A15" t="s">
        <v>30</v>
      </c>
      <c r="B15" t="s">
        <v>31</v>
      </c>
      <c r="C15" t="s">
        <v>32</v>
      </c>
      <c r="D15" t="s">
        <v>33</v>
      </c>
      <c r="E15" t="s">
        <v>34</v>
      </c>
      <c r="F15" s="4" t="s">
        <v>35</v>
      </c>
    </row>
    <row r="16" spans="1:6" ht="12.75">
      <c r="A16" t="s">
        <v>30</v>
      </c>
      <c r="B16" t="s">
        <v>36</v>
      </c>
      <c r="C16" t="s">
        <v>37</v>
      </c>
      <c r="D16" t="s">
        <v>38</v>
      </c>
      <c r="E16" t="s">
        <v>39</v>
      </c>
      <c r="F16" s="4"/>
    </row>
    <row r="17" spans="1:6" ht="12.75">
      <c r="A17" t="s">
        <v>30</v>
      </c>
      <c r="B17" t="s">
        <v>36</v>
      </c>
      <c r="C17" t="s">
        <v>40</v>
      </c>
      <c r="D17" t="s">
        <v>38</v>
      </c>
      <c r="E17" t="s">
        <v>41</v>
      </c>
      <c r="F17" s="4"/>
    </row>
    <row r="18" spans="1:5" ht="12.75">
      <c r="A18" t="s">
        <v>30</v>
      </c>
      <c r="B18" t="s">
        <v>42</v>
      </c>
      <c r="C18" t="s">
        <v>43</v>
      </c>
      <c r="D18" t="s">
        <v>38</v>
      </c>
      <c r="E18" t="s">
        <v>39</v>
      </c>
    </row>
    <row r="19" spans="1:5" ht="12.75">
      <c r="A19" t="s">
        <v>30</v>
      </c>
      <c r="B19" t="s">
        <v>42</v>
      </c>
      <c r="C19" t="s">
        <v>44</v>
      </c>
      <c r="D19" t="s">
        <v>45</v>
      </c>
      <c r="E19" t="s">
        <v>46</v>
      </c>
    </row>
    <row r="20" spans="1:5" ht="12.75">
      <c r="A20" t="s">
        <v>30</v>
      </c>
      <c r="B20" t="s">
        <v>42</v>
      </c>
      <c r="C20" t="s">
        <v>47</v>
      </c>
      <c r="D20" t="s">
        <v>45</v>
      </c>
      <c r="E20" t="s">
        <v>48</v>
      </c>
    </row>
    <row r="21" spans="1:5" ht="12.75">
      <c r="A21" t="s">
        <v>30</v>
      </c>
      <c r="B21" t="s">
        <v>42</v>
      </c>
      <c r="C21" t="s">
        <v>49</v>
      </c>
      <c r="D21" t="s">
        <v>38</v>
      </c>
      <c r="E21" t="s">
        <v>50</v>
      </c>
    </row>
    <row r="23" spans="1:6" ht="15.75">
      <c r="A23" s="5" t="s">
        <v>59</v>
      </c>
      <c r="B23" s="6" t="s">
        <v>60</v>
      </c>
      <c r="C23" s="5" t="s">
        <v>61</v>
      </c>
      <c r="D23" s="5" t="s">
        <v>62</v>
      </c>
      <c r="E23" s="5" t="s">
        <v>63</v>
      </c>
      <c r="F23" s="5" t="s">
        <v>64</v>
      </c>
    </row>
    <row r="24" spans="1:6" ht="15.75">
      <c r="A24" s="5" t="s">
        <v>59</v>
      </c>
      <c r="B24" s="6" t="s">
        <v>60</v>
      </c>
      <c r="C24" s="5" t="s">
        <v>61</v>
      </c>
      <c r="D24" s="5" t="s">
        <v>62</v>
      </c>
      <c r="E24" s="5" t="s">
        <v>65</v>
      </c>
      <c r="F24" s="5" t="s">
        <v>66</v>
      </c>
    </row>
    <row r="25" spans="1:6" ht="15.75">
      <c r="A25" s="5" t="s">
        <v>59</v>
      </c>
      <c r="B25" s="7" t="s">
        <v>67</v>
      </c>
      <c r="C25" s="5" t="s">
        <v>68</v>
      </c>
      <c r="D25" s="5" t="s">
        <v>69</v>
      </c>
      <c r="E25" s="5" t="s">
        <v>70</v>
      </c>
      <c r="F25" s="5" t="s">
        <v>71</v>
      </c>
    </row>
    <row r="26" spans="1:6" ht="15.75">
      <c r="A26" s="5" t="s">
        <v>59</v>
      </c>
      <c r="B26" s="7" t="s">
        <v>67</v>
      </c>
      <c r="C26" s="5" t="s">
        <v>72</v>
      </c>
      <c r="D26" s="5" t="s">
        <v>69</v>
      </c>
      <c r="E26" s="5" t="s">
        <v>73</v>
      </c>
      <c r="F26" s="5" t="s">
        <v>71</v>
      </c>
    </row>
    <row r="27" spans="1:6" ht="15.75">
      <c r="A27" s="5" t="s">
        <v>59</v>
      </c>
      <c r="B27" s="7" t="s">
        <v>67</v>
      </c>
      <c r="C27" s="5" t="s">
        <v>72</v>
      </c>
      <c r="D27" s="5" t="s">
        <v>69</v>
      </c>
      <c r="E27" s="5" t="s">
        <v>73</v>
      </c>
      <c r="F27" s="5" t="s">
        <v>74</v>
      </c>
    </row>
    <row r="28" spans="1:6" ht="15.75">
      <c r="A28" s="5" t="s">
        <v>59</v>
      </c>
      <c r="B28" s="7" t="s">
        <v>67</v>
      </c>
      <c r="C28" s="5" t="s">
        <v>75</v>
      </c>
      <c r="D28" s="5" t="s">
        <v>69</v>
      </c>
      <c r="E28" s="5" t="s">
        <v>73</v>
      </c>
      <c r="F28" s="5" t="s">
        <v>76</v>
      </c>
    </row>
    <row r="29" spans="1:6" ht="15.75">
      <c r="A29" s="5" t="s">
        <v>59</v>
      </c>
      <c r="B29" s="7" t="s">
        <v>67</v>
      </c>
      <c r="C29" s="5" t="s">
        <v>77</v>
      </c>
      <c r="D29" s="5" t="s">
        <v>78</v>
      </c>
      <c r="E29" s="5" t="s">
        <v>79</v>
      </c>
      <c r="F29" s="5" t="s">
        <v>76</v>
      </c>
    </row>
    <row r="30" spans="1:6" ht="15.75">
      <c r="A30" s="5" t="s">
        <v>59</v>
      </c>
      <c r="B30" s="7" t="s">
        <v>67</v>
      </c>
      <c r="C30" s="5" t="s">
        <v>80</v>
      </c>
      <c r="D30" s="5" t="s">
        <v>69</v>
      </c>
      <c r="E30" s="5" t="s">
        <v>70</v>
      </c>
      <c r="F30" s="5" t="s">
        <v>76</v>
      </c>
    </row>
    <row r="32" spans="1:5" ht="25.5">
      <c r="A32" s="8" t="s">
        <v>81</v>
      </c>
      <c r="B32" s="8" t="s">
        <v>82</v>
      </c>
      <c r="C32" s="9" t="s">
        <v>83</v>
      </c>
      <c r="D32" s="9" t="s">
        <v>84</v>
      </c>
      <c r="E32" s="8" t="s">
        <v>85</v>
      </c>
    </row>
    <row r="33" spans="1:5" ht="12.75">
      <c r="A33" s="8" t="s">
        <v>81</v>
      </c>
      <c r="B33" s="8" t="s">
        <v>82</v>
      </c>
      <c r="C33" s="9" t="s">
        <v>86</v>
      </c>
      <c r="D33" s="9" t="s">
        <v>84</v>
      </c>
      <c r="E33" s="8" t="s">
        <v>85</v>
      </c>
    </row>
    <row r="34" spans="1:5" ht="25.5">
      <c r="A34" s="8" t="s">
        <v>81</v>
      </c>
      <c r="B34" s="8" t="s">
        <v>82</v>
      </c>
      <c r="C34" s="9" t="s">
        <v>87</v>
      </c>
      <c r="D34" s="9" t="s">
        <v>84</v>
      </c>
      <c r="E34" s="8" t="s">
        <v>88</v>
      </c>
    </row>
    <row r="35" spans="1:5" ht="12.75">
      <c r="A35" s="8" t="s">
        <v>81</v>
      </c>
      <c r="B35" s="8" t="s">
        <v>82</v>
      </c>
      <c r="C35" s="9" t="s">
        <v>89</v>
      </c>
      <c r="D35" s="9" t="s">
        <v>84</v>
      </c>
      <c r="E35" s="8" t="s">
        <v>88</v>
      </c>
    </row>
    <row r="36" spans="1:5" ht="12.75">
      <c r="A36" s="8" t="s">
        <v>81</v>
      </c>
      <c r="B36" s="8" t="s">
        <v>82</v>
      </c>
      <c r="C36" s="9" t="s">
        <v>90</v>
      </c>
      <c r="D36" s="9" t="s">
        <v>91</v>
      </c>
      <c r="E36" s="8" t="s">
        <v>88</v>
      </c>
    </row>
    <row r="37" spans="1:5" ht="12.75">
      <c r="A37" s="8" t="s">
        <v>81</v>
      </c>
      <c r="B37" s="8" t="s">
        <v>92</v>
      </c>
      <c r="C37" s="9" t="s">
        <v>93</v>
      </c>
      <c r="D37" s="9" t="s">
        <v>84</v>
      </c>
      <c r="E37" s="8" t="s">
        <v>94</v>
      </c>
    </row>
    <row r="39" spans="1:5" ht="12.75">
      <c r="A39" t="s">
        <v>95</v>
      </c>
      <c r="B39" t="s">
        <v>96</v>
      </c>
      <c r="C39" s="10" t="s">
        <v>97</v>
      </c>
      <c r="D39" t="s">
        <v>98</v>
      </c>
      <c r="E39" t="s">
        <v>99</v>
      </c>
    </row>
    <row r="40" spans="1:5" ht="12.75">
      <c r="A40" t="s">
        <v>95</v>
      </c>
      <c r="B40" t="s">
        <v>100</v>
      </c>
      <c r="C40" t="s">
        <v>101</v>
      </c>
      <c r="D40" t="s">
        <v>102</v>
      </c>
      <c r="E40" t="s">
        <v>99</v>
      </c>
    </row>
    <row r="41" spans="1:5" ht="12.75">
      <c r="A41" t="s">
        <v>95</v>
      </c>
      <c r="B41" t="s">
        <v>96</v>
      </c>
      <c r="C41" t="s">
        <v>103</v>
      </c>
      <c r="D41" t="s">
        <v>98</v>
      </c>
      <c r="E41" t="s">
        <v>104</v>
      </c>
    </row>
    <row r="43" spans="1:5" ht="25.5">
      <c r="A43" t="s">
        <v>105</v>
      </c>
      <c r="B43" t="s">
        <v>106</v>
      </c>
      <c r="C43" t="s">
        <v>107</v>
      </c>
      <c r="D43" t="s">
        <v>108</v>
      </c>
      <c r="E43" s="11" t="s">
        <v>109</v>
      </c>
    </row>
    <row r="44" spans="1:5" ht="38.25">
      <c r="A44" t="s">
        <v>105</v>
      </c>
      <c r="B44" t="s">
        <v>106</v>
      </c>
      <c r="C44" t="s">
        <v>110</v>
      </c>
      <c r="D44" t="s">
        <v>111</v>
      </c>
      <c r="E44" s="12" t="s">
        <v>112</v>
      </c>
    </row>
    <row r="45" spans="1:5" ht="12.75">
      <c r="A45" t="s">
        <v>105</v>
      </c>
      <c r="B45" t="s">
        <v>113</v>
      </c>
      <c r="C45" t="s">
        <v>114</v>
      </c>
      <c r="D45" t="s">
        <v>111</v>
      </c>
      <c r="E45" t="s">
        <v>115</v>
      </c>
    </row>
    <row r="46" spans="1:5" ht="25.5">
      <c r="A46" s="13" t="s">
        <v>105</v>
      </c>
      <c r="B46" t="s">
        <v>106</v>
      </c>
      <c r="C46" t="s">
        <v>116</v>
      </c>
      <c r="D46" t="s">
        <v>117</v>
      </c>
      <c r="E46" s="12" t="s">
        <v>118</v>
      </c>
    </row>
    <row r="47" spans="1:5" ht="12.75">
      <c r="A47" t="s">
        <v>105</v>
      </c>
      <c r="B47" t="s">
        <v>119</v>
      </c>
      <c r="C47" t="s">
        <v>120</v>
      </c>
      <c r="D47" t="s">
        <v>121</v>
      </c>
      <c r="E47" t="s">
        <v>122</v>
      </c>
    </row>
    <row r="49" spans="1:5" ht="12.75">
      <c r="A49" t="s">
        <v>51</v>
      </c>
      <c r="B49" t="s">
        <v>52</v>
      </c>
      <c r="C49" t="s">
        <v>53</v>
      </c>
      <c r="D49" t="s">
        <v>54</v>
      </c>
      <c r="E49" t="s">
        <v>54</v>
      </c>
    </row>
    <row r="50" spans="1:5" ht="12.75">
      <c r="A50" t="s">
        <v>51</v>
      </c>
      <c r="B50" t="s">
        <v>55</v>
      </c>
      <c r="C50" t="s">
        <v>56</v>
      </c>
      <c r="D50" t="s">
        <v>54</v>
      </c>
      <c r="E50" t="s">
        <v>54</v>
      </c>
    </row>
    <row r="51" spans="1:5" ht="12.75">
      <c r="A51" t="s">
        <v>51</v>
      </c>
      <c r="B51" t="s">
        <v>55</v>
      </c>
      <c r="C51" t="s">
        <v>57</v>
      </c>
      <c r="D51" t="s">
        <v>54</v>
      </c>
      <c r="E51" t="s">
        <v>54</v>
      </c>
    </row>
    <row r="52" spans="1:5" ht="12.75">
      <c r="A52" t="s">
        <v>51</v>
      </c>
      <c r="B52" t="s">
        <v>55</v>
      </c>
      <c r="C52" t="s">
        <v>58</v>
      </c>
      <c r="D52" t="s">
        <v>54</v>
      </c>
      <c r="E52" t="s">
        <v>54</v>
      </c>
    </row>
    <row r="53" spans="1:5" ht="12.75">
      <c r="A53" t="s">
        <v>51</v>
      </c>
      <c r="B53" t="s">
        <v>52</v>
      </c>
      <c r="C53" t="s">
        <v>123</v>
      </c>
      <c r="D53" t="s">
        <v>124</v>
      </c>
      <c r="E53" t="s">
        <v>125</v>
      </c>
    </row>
    <row r="54" spans="1:5" ht="12.75">
      <c r="A54" t="s">
        <v>51</v>
      </c>
      <c r="B54" t="s">
        <v>55</v>
      </c>
      <c r="C54" t="s">
        <v>126</v>
      </c>
      <c r="D54" t="s">
        <v>124</v>
      </c>
      <c r="E54" t="s">
        <v>125</v>
      </c>
    </row>
    <row r="57" spans="1:5" ht="12.75">
      <c r="A57" t="s">
        <v>127</v>
      </c>
      <c r="B57" t="s">
        <v>128</v>
      </c>
      <c r="C57" t="s">
        <v>129</v>
      </c>
      <c r="D57" t="s">
        <v>130</v>
      </c>
      <c r="E57" t="s">
        <v>131</v>
      </c>
    </row>
    <row r="58" spans="1:5" ht="12.75">
      <c r="A58" t="s">
        <v>127</v>
      </c>
      <c r="B58" t="s">
        <v>128</v>
      </c>
      <c r="C58" t="s">
        <v>132</v>
      </c>
      <c r="D58" t="s">
        <v>133</v>
      </c>
      <c r="E58" t="s">
        <v>134</v>
      </c>
    </row>
    <row r="59" spans="1:5" ht="12.75">
      <c r="A59" t="s">
        <v>127</v>
      </c>
      <c r="B59" t="s">
        <v>128</v>
      </c>
      <c r="C59" t="s">
        <v>135</v>
      </c>
      <c r="D59" t="s">
        <v>130</v>
      </c>
      <c r="E59" t="s">
        <v>136</v>
      </c>
    </row>
    <row r="60" spans="1:5" ht="12.75">
      <c r="A60" t="s">
        <v>127</v>
      </c>
      <c r="B60" t="s">
        <v>128</v>
      </c>
      <c r="C60" t="s">
        <v>137</v>
      </c>
      <c r="D60" t="s">
        <v>138</v>
      </c>
      <c r="E60" t="s">
        <v>139</v>
      </c>
    </row>
    <row r="61" spans="1:5" ht="12.75">
      <c r="A61" t="s">
        <v>127</v>
      </c>
      <c r="B61" t="s">
        <v>140</v>
      </c>
      <c r="C61" t="s">
        <v>141</v>
      </c>
      <c r="D61" t="s">
        <v>142</v>
      </c>
      <c r="E61" t="s">
        <v>143</v>
      </c>
    </row>
    <row r="62" spans="1:5" ht="12.75">
      <c r="A62" t="s">
        <v>127</v>
      </c>
      <c r="B62" t="s">
        <v>140</v>
      </c>
      <c r="C62" t="s">
        <v>144</v>
      </c>
      <c r="D62" t="s">
        <v>145</v>
      </c>
      <c r="E62" t="s">
        <v>146</v>
      </c>
    </row>
    <row r="63" spans="1:5" ht="12.75">
      <c r="A63" t="s">
        <v>127</v>
      </c>
      <c r="B63" t="s">
        <v>140</v>
      </c>
      <c r="C63" t="s">
        <v>147</v>
      </c>
      <c r="D63" t="s">
        <v>130</v>
      </c>
      <c r="E63" t="s">
        <v>131</v>
      </c>
    </row>
    <row r="64" spans="1:5" ht="12.75">
      <c r="A64" t="s">
        <v>127</v>
      </c>
      <c r="B64" t="s">
        <v>140</v>
      </c>
      <c r="C64" t="s">
        <v>148</v>
      </c>
      <c r="D64" t="s">
        <v>142</v>
      </c>
      <c r="E64" t="s">
        <v>149</v>
      </c>
    </row>
    <row r="65" spans="1:5" ht="12.75">
      <c r="A65" t="s">
        <v>127</v>
      </c>
      <c r="B65" t="s">
        <v>140</v>
      </c>
      <c r="C65" t="s">
        <v>150</v>
      </c>
      <c r="D65" t="s">
        <v>151</v>
      </c>
      <c r="E65" t="s">
        <v>152</v>
      </c>
    </row>
    <row r="66" spans="1:5" ht="12.75">
      <c r="A66" t="s">
        <v>127</v>
      </c>
      <c r="B66" t="s">
        <v>140</v>
      </c>
      <c r="C66" t="s">
        <v>153</v>
      </c>
      <c r="D66" t="s">
        <v>151</v>
      </c>
      <c r="E66" t="s">
        <v>152</v>
      </c>
    </row>
    <row r="67" spans="1:5" ht="12.75">
      <c r="A67" t="s">
        <v>127</v>
      </c>
      <c r="B67" t="s">
        <v>140</v>
      </c>
      <c r="C67" t="s">
        <v>154</v>
      </c>
      <c r="D67" t="s">
        <v>155</v>
      </c>
      <c r="E67" t="s">
        <v>156</v>
      </c>
    </row>
    <row r="69" spans="1:5" ht="12.75">
      <c r="A69" t="s">
        <v>157</v>
      </c>
      <c r="B69" t="s">
        <v>158</v>
      </c>
      <c r="C69" t="s">
        <v>159</v>
      </c>
      <c r="D69" t="s">
        <v>160</v>
      </c>
      <c r="E69" t="s">
        <v>161</v>
      </c>
    </row>
    <row r="70" spans="1:5" ht="12.75">
      <c r="A70" t="s">
        <v>157</v>
      </c>
      <c r="B70" t="s">
        <v>158</v>
      </c>
      <c r="C70" t="s">
        <v>162</v>
      </c>
      <c r="D70" t="s">
        <v>163</v>
      </c>
      <c r="E70" t="s">
        <v>164</v>
      </c>
    </row>
    <row r="71" spans="1:5" ht="12.75">
      <c r="A71" t="s">
        <v>157</v>
      </c>
      <c r="B71" t="s">
        <v>158</v>
      </c>
      <c r="C71" t="s">
        <v>165</v>
      </c>
      <c r="D71" t="s">
        <v>166</v>
      </c>
      <c r="E71" t="s">
        <v>161</v>
      </c>
    </row>
    <row r="72" spans="1:5" ht="12.75">
      <c r="A72" t="s">
        <v>157</v>
      </c>
      <c r="B72" t="s">
        <v>167</v>
      </c>
      <c r="C72" t="s">
        <v>168</v>
      </c>
      <c r="D72" t="s">
        <v>163</v>
      </c>
      <c r="E72" t="s">
        <v>169</v>
      </c>
    </row>
    <row r="73" spans="1:5" ht="12.75">
      <c r="A73" t="s">
        <v>157</v>
      </c>
      <c r="B73" t="s">
        <v>167</v>
      </c>
      <c r="C73" t="s">
        <v>170</v>
      </c>
      <c r="D73" t="s">
        <v>163</v>
      </c>
      <c r="E73" t="s">
        <v>171</v>
      </c>
    </row>
    <row r="74" spans="1:5" ht="12.75">
      <c r="A74" t="s">
        <v>157</v>
      </c>
      <c r="B74" t="s">
        <v>167</v>
      </c>
      <c r="C74" t="s">
        <v>172</v>
      </c>
      <c r="D74" t="s">
        <v>166</v>
      </c>
      <c r="E74" t="s">
        <v>171</v>
      </c>
    </row>
    <row r="75" spans="1:5" ht="12.75">
      <c r="A75" t="s">
        <v>157</v>
      </c>
      <c r="B75" t="s">
        <v>167</v>
      </c>
      <c r="C75" t="s">
        <v>173</v>
      </c>
      <c r="D75" t="s">
        <v>163</v>
      </c>
      <c r="E75" t="s">
        <v>171</v>
      </c>
    </row>
    <row r="76" spans="1:5" ht="12.75">
      <c r="A76" t="s">
        <v>157</v>
      </c>
      <c r="B76" t="s">
        <v>167</v>
      </c>
      <c r="C76" t="s">
        <v>174</v>
      </c>
      <c r="D76" t="s">
        <v>175</v>
      </c>
      <c r="E76" t="s">
        <v>176</v>
      </c>
    </row>
    <row r="77" spans="1:5" ht="12.75">
      <c r="A77" t="s">
        <v>157</v>
      </c>
      <c r="B77" t="s">
        <v>167</v>
      </c>
      <c r="C77" t="s">
        <v>177</v>
      </c>
      <c r="D77" t="s">
        <v>163</v>
      </c>
      <c r="E77" t="s">
        <v>171</v>
      </c>
    </row>
    <row r="78" spans="1:5" ht="12.75">
      <c r="A78" t="s">
        <v>157</v>
      </c>
      <c r="B78" t="s">
        <v>178</v>
      </c>
      <c r="C78" t="s">
        <v>179</v>
      </c>
      <c r="D78" t="s">
        <v>163</v>
      </c>
      <c r="E78" t="s">
        <v>169</v>
      </c>
    </row>
    <row r="79" spans="1:5" ht="12.75">
      <c r="A79" t="s">
        <v>157</v>
      </c>
      <c r="B79" t="s">
        <v>178</v>
      </c>
      <c r="C79" t="s">
        <v>180</v>
      </c>
      <c r="D79" t="s">
        <v>163</v>
      </c>
      <c r="E79" t="s">
        <v>164</v>
      </c>
    </row>
    <row r="80" spans="1:5" ht="12.75">
      <c r="A80" t="s">
        <v>157</v>
      </c>
      <c r="B80" t="s">
        <v>178</v>
      </c>
      <c r="C80" t="s">
        <v>181</v>
      </c>
      <c r="D80" t="s">
        <v>163</v>
      </c>
      <c r="E80" t="s">
        <v>164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0">
      <selection activeCell="A27" sqref="A27"/>
    </sheetView>
  </sheetViews>
  <sheetFormatPr defaultColWidth="9.140625" defaultRowHeight="12.75"/>
  <cols>
    <col min="1" max="1" width="9.140625" style="15" customWidth="1"/>
    <col min="2" max="2" width="14.7109375" style="15" customWidth="1"/>
    <col min="3" max="3" width="17.57421875" style="15" customWidth="1"/>
    <col min="4" max="4" width="51.28125" style="15" customWidth="1"/>
    <col min="5" max="5" width="27.28125" style="15" customWidth="1"/>
    <col min="6" max="6" width="29.57421875" style="15" customWidth="1"/>
    <col min="7" max="16384" width="48.7109375" style="15" customWidth="1"/>
  </cols>
  <sheetData>
    <row r="1" ht="15">
      <c r="B1" s="14" t="s">
        <v>4</v>
      </c>
    </row>
    <row r="2" ht="12.75">
      <c r="B2" s="16" t="s">
        <v>24</v>
      </c>
    </row>
    <row r="4" spans="2:6" ht="12.75">
      <c r="B4" s="17" t="s">
        <v>0</v>
      </c>
      <c r="C4" s="17" t="s">
        <v>3</v>
      </c>
      <c r="D4" s="17" t="s">
        <v>1</v>
      </c>
      <c r="E4" s="17" t="s">
        <v>2</v>
      </c>
      <c r="F4" s="17" t="s">
        <v>5</v>
      </c>
    </row>
    <row r="5" spans="1:6" ht="12.75">
      <c r="A5" s="15">
        <f>1+A4</f>
        <v>1</v>
      </c>
      <c r="B5" s="15" t="s">
        <v>51</v>
      </c>
      <c r="C5" s="15" t="s">
        <v>52</v>
      </c>
      <c r="D5" s="15" t="s">
        <v>53</v>
      </c>
      <c r="E5" s="15" t="s">
        <v>54</v>
      </c>
      <c r="F5" s="15" t="s">
        <v>54</v>
      </c>
    </row>
    <row r="6" spans="1:6" ht="12.75">
      <c r="A6" s="15">
        <f aca="true" t="shared" si="0" ref="A6:A73">1+A5</f>
        <v>2</v>
      </c>
      <c r="B6" s="15" t="s">
        <v>51</v>
      </c>
      <c r="C6" s="15" t="s">
        <v>55</v>
      </c>
      <c r="D6" s="15" t="s">
        <v>56</v>
      </c>
      <c r="E6" s="15" t="s">
        <v>54</v>
      </c>
      <c r="F6" s="15" t="s">
        <v>54</v>
      </c>
    </row>
    <row r="7" spans="1:6" ht="12.75">
      <c r="A7" s="15">
        <f t="shared" si="0"/>
        <v>3</v>
      </c>
      <c r="B7" s="15" t="s">
        <v>51</v>
      </c>
      <c r="C7" s="15" t="s">
        <v>55</v>
      </c>
      <c r="D7" s="15" t="s">
        <v>57</v>
      </c>
      <c r="E7" s="15" t="s">
        <v>54</v>
      </c>
      <c r="F7" s="15" t="s">
        <v>54</v>
      </c>
    </row>
    <row r="8" spans="1:6" ht="12.75">
      <c r="A8" s="15">
        <f t="shared" si="0"/>
        <v>4</v>
      </c>
      <c r="B8" s="15" t="s">
        <v>51</v>
      </c>
      <c r="C8" s="15" t="s">
        <v>55</v>
      </c>
      <c r="D8" s="15" t="s">
        <v>58</v>
      </c>
      <c r="E8" s="15" t="s">
        <v>54</v>
      </c>
      <c r="F8" s="15" t="s">
        <v>54</v>
      </c>
    </row>
    <row r="9" spans="1:6" ht="12.75">
      <c r="A9" s="15">
        <f t="shared" si="0"/>
        <v>5</v>
      </c>
      <c r="B9" s="15" t="s">
        <v>51</v>
      </c>
      <c r="C9" s="15" t="s">
        <v>52</v>
      </c>
      <c r="D9" s="15" t="s">
        <v>123</v>
      </c>
      <c r="E9" s="15" t="s">
        <v>124</v>
      </c>
      <c r="F9" s="15" t="s">
        <v>125</v>
      </c>
    </row>
    <row r="10" spans="1:6" ht="12.75">
      <c r="A10" s="15">
        <f t="shared" si="0"/>
        <v>6</v>
      </c>
      <c r="B10" s="15" t="s">
        <v>51</v>
      </c>
      <c r="C10" s="15" t="s">
        <v>55</v>
      </c>
      <c r="D10" s="15" t="s">
        <v>126</v>
      </c>
      <c r="E10" s="15" t="s">
        <v>124</v>
      </c>
      <c r="F10" s="15" t="s">
        <v>125</v>
      </c>
    </row>
    <row r="11" spans="1:6" ht="12.75">
      <c r="A11" s="15">
        <f t="shared" si="0"/>
        <v>7</v>
      </c>
      <c r="B11" s="15" t="s">
        <v>182</v>
      </c>
      <c r="C11" s="15" t="s">
        <v>27</v>
      </c>
      <c r="D11" s="15" t="s">
        <v>28</v>
      </c>
      <c r="E11" s="15" t="s">
        <v>29</v>
      </c>
      <c r="F11" s="15" t="s">
        <v>29</v>
      </c>
    </row>
    <row r="13" spans="1:6" ht="12.75">
      <c r="A13" s="15">
        <f>1+A11</f>
        <v>8</v>
      </c>
      <c r="B13" s="15" t="s">
        <v>81</v>
      </c>
      <c r="C13" s="15" t="s">
        <v>82</v>
      </c>
      <c r="D13" s="18" t="s">
        <v>83</v>
      </c>
      <c r="E13" s="18" t="s">
        <v>84</v>
      </c>
      <c r="F13" s="15" t="s">
        <v>85</v>
      </c>
    </row>
    <row r="14" spans="1:6" ht="12.75">
      <c r="A14" s="15">
        <f t="shared" si="0"/>
        <v>9</v>
      </c>
      <c r="B14" s="15" t="s">
        <v>81</v>
      </c>
      <c r="C14" s="15" t="s">
        <v>82</v>
      </c>
      <c r="D14" s="18" t="s">
        <v>86</v>
      </c>
      <c r="E14" s="18" t="s">
        <v>84</v>
      </c>
      <c r="F14" s="15" t="s">
        <v>85</v>
      </c>
    </row>
    <row r="15" spans="1:6" ht="12.75">
      <c r="A15" s="15">
        <f t="shared" si="0"/>
        <v>10</v>
      </c>
      <c r="B15" s="15" t="s">
        <v>81</v>
      </c>
      <c r="C15" s="15" t="s">
        <v>82</v>
      </c>
      <c r="D15" s="18" t="s">
        <v>87</v>
      </c>
      <c r="E15" s="18" t="s">
        <v>84</v>
      </c>
      <c r="F15" s="15" t="s">
        <v>88</v>
      </c>
    </row>
    <row r="16" spans="1:6" ht="12.75">
      <c r="A16" s="15">
        <f t="shared" si="0"/>
        <v>11</v>
      </c>
      <c r="B16" s="15" t="s">
        <v>81</v>
      </c>
      <c r="C16" s="15" t="s">
        <v>82</v>
      </c>
      <c r="D16" s="18" t="s">
        <v>89</v>
      </c>
      <c r="E16" s="18" t="s">
        <v>84</v>
      </c>
      <c r="F16" s="15" t="s">
        <v>88</v>
      </c>
    </row>
    <row r="17" spans="1:6" ht="12.75">
      <c r="A17" s="15">
        <f t="shared" si="0"/>
        <v>12</v>
      </c>
      <c r="B17" s="15" t="s">
        <v>81</v>
      </c>
      <c r="C17" s="15" t="s">
        <v>82</v>
      </c>
      <c r="D17" s="18" t="s">
        <v>90</v>
      </c>
      <c r="E17" s="18" t="s">
        <v>91</v>
      </c>
      <c r="F17" s="15" t="s">
        <v>88</v>
      </c>
    </row>
    <row r="18" spans="1:6" ht="12.75">
      <c r="A18" s="15">
        <f t="shared" si="0"/>
        <v>13</v>
      </c>
      <c r="B18" s="15" t="s">
        <v>81</v>
      </c>
      <c r="C18" s="15" t="s">
        <v>92</v>
      </c>
      <c r="D18" s="18" t="s">
        <v>93</v>
      </c>
      <c r="E18" s="18" t="s">
        <v>84</v>
      </c>
      <c r="F18" s="15" t="s">
        <v>94</v>
      </c>
    </row>
    <row r="19" spans="1:6" ht="12.75">
      <c r="A19" s="15">
        <f t="shared" si="0"/>
        <v>14</v>
      </c>
      <c r="B19" s="15" t="s">
        <v>157</v>
      </c>
      <c r="C19" s="15" t="s">
        <v>158</v>
      </c>
      <c r="D19" s="15" t="s">
        <v>159</v>
      </c>
      <c r="E19" s="15" t="s">
        <v>160</v>
      </c>
      <c r="F19" s="15" t="s">
        <v>161</v>
      </c>
    </row>
    <row r="20" spans="1:6" ht="12.75">
      <c r="A20" s="15">
        <f t="shared" si="0"/>
        <v>15</v>
      </c>
      <c r="B20" s="15" t="s">
        <v>157</v>
      </c>
      <c r="C20" s="15" t="s">
        <v>158</v>
      </c>
      <c r="D20" s="15" t="s">
        <v>162</v>
      </c>
      <c r="E20" s="15" t="s">
        <v>163</v>
      </c>
      <c r="F20" s="15" t="s">
        <v>164</v>
      </c>
    </row>
    <row r="21" spans="1:6" ht="12.75">
      <c r="A21" s="15">
        <f t="shared" si="0"/>
        <v>16</v>
      </c>
      <c r="B21" s="15" t="s">
        <v>157</v>
      </c>
      <c r="C21" s="15" t="s">
        <v>158</v>
      </c>
      <c r="D21" s="15" t="s">
        <v>165</v>
      </c>
      <c r="E21" s="15" t="s">
        <v>166</v>
      </c>
      <c r="F21" s="15" t="s">
        <v>161</v>
      </c>
    </row>
    <row r="22" spans="1:6" ht="12.75">
      <c r="A22" s="15">
        <f t="shared" si="0"/>
        <v>17</v>
      </c>
      <c r="B22" s="15" t="s">
        <v>157</v>
      </c>
      <c r="C22" s="15" t="s">
        <v>167</v>
      </c>
      <c r="D22" s="15" t="s">
        <v>168</v>
      </c>
      <c r="E22" s="15" t="s">
        <v>163</v>
      </c>
      <c r="F22" s="15" t="s">
        <v>169</v>
      </c>
    </row>
    <row r="23" spans="1:6" ht="12.75">
      <c r="A23" s="15">
        <f t="shared" si="0"/>
        <v>18</v>
      </c>
      <c r="B23" s="15" t="s">
        <v>157</v>
      </c>
      <c r="C23" s="15" t="s">
        <v>167</v>
      </c>
      <c r="D23" s="15" t="s">
        <v>170</v>
      </c>
      <c r="E23" s="15" t="s">
        <v>163</v>
      </c>
      <c r="F23" s="15" t="s">
        <v>171</v>
      </c>
    </row>
    <row r="24" spans="1:6" ht="12.75">
      <c r="A24" s="15">
        <f t="shared" si="0"/>
        <v>19</v>
      </c>
      <c r="B24" s="15" t="s">
        <v>157</v>
      </c>
      <c r="C24" s="15" t="s">
        <v>167</v>
      </c>
      <c r="D24" s="15" t="s">
        <v>172</v>
      </c>
      <c r="E24" s="15" t="s">
        <v>166</v>
      </c>
      <c r="F24" s="15" t="s">
        <v>171</v>
      </c>
    </row>
    <row r="25" spans="1:6" ht="12.75">
      <c r="A25" s="15">
        <f t="shared" si="0"/>
        <v>20</v>
      </c>
      <c r="B25" s="15" t="s">
        <v>157</v>
      </c>
      <c r="C25" s="15" t="s">
        <v>167</v>
      </c>
      <c r="D25" s="15" t="s">
        <v>173</v>
      </c>
      <c r="E25" s="15" t="s">
        <v>163</v>
      </c>
      <c r="F25" s="15" t="s">
        <v>171</v>
      </c>
    </row>
    <row r="26" spans="1:6" ht="12.75">
      <c r="A26" s="15">
        <f t="shared" si="0"/>
        <v>21</v>
      </c>
      <c r="B26" s="15" t="s">
        <v>157</v>
      </c>
      <c r="C26" s="15" t="s">
        <v>167</v>
      </c>
      <c r="D26" s="15" t="s">
        <v>174</v>
      </c>
      <c r="E26" s="15" t="s">
        <v>175</v>
      </c>
      <c r="F26" s="15" t="s">
        <v>176</v>
      </c>
    </row>
    <row r="27" spans="1:6" ht="12.75">
      <c r="A27" s="15">
        <f t="shared" si="0"/>
        <v>22</v>
      </c>
      <c r="B27" s="15" t="s">
        <v>157</v>
      </c>
      <c r="C27" s="15" t="s">
        <v>167</v>
      </c>
      <c r="D27" s="15" t="s">
        <v>177</v>
      </c>
      <c r="E27" s="15" t="s">
        <v>163</v>
      </c>
      <c r="F27" s="15" t="s">
        <v>171</v>
      </c>
    </row>
    <row r="28" spans="1:6" ht="12.75">
      <c r="A28" s="15">
        <f t="shared" si="0"/>
        <v>23</v>
      </c>
      <c r="B28" s="15" t="s">
        <v>157</v>
      </c>
      <c r="C28" s="15" t="s">
        <v>178</v>
      </c>
      <c r="D28" s="15" t="s">
        <v>179</v>
      </c>
      <c r="E28" s="15" t="s">
        <v>163</v>
      </c>
      <c r="F28" s="15" t="s">
        <v>169</v>
      </c>
    </row>
    <row r="29" spans="1:6" ht="12.75">
      <c r="A29" s="15">
        <f t="shared" si="0"/>
        <v>24</v>
      </c>
      <c r="B29" s="15" t="s">
        <v>157</v>
      </c>
      <c r="C29" s="15" t="s">
        <v>178</v>
      </c>
      <c r="D29" s="15" t="s">
        <v>180</v>
      </c>
      <c r="E29" s="15" t="s">
        <v>163</v>
      </c>
      <c r="F29" s="15" t="s">
        <v>164</v>
      </c>
    </row>
    <row r="30" spans="1:6" ht="12.75">
      <c r="A30" s="15">
        <f t="shared" si="0"/>
        <v>25</v>
      </c>
      <c r="B30" s="15" t="s">
        <v>157</v>
      </c>
      <c r="C30" s="15" t="s">
        <v>178</v>
      </c>
      <c r="D30" s="15" t="s">
        <v>181</v>
      </c>
      <c r="E30" s="15" t="s">
        <v>163</v>
      </c>
      <c r="F30" s="15" t="s">
        <v>164</v>
      </c>
    </row>
    <row r="32" spans="1:7" ht="15.75">
      <c r="A32" s="15">
        <f>1+A30</f>
        <v>26</v>
      </c>
      <c r="B32" s="19" t="s">
        <v>59</v>
      </c>
      <c r="C32" s="20" t="s">
        <v>60</v>
      </c>
      <c r="D32" s="19" t="s">
        <v>61</v>
      </c>
      <c r="E32" s="19" t="s">
        <v>62</v>
      </c>
      <c r="F32" s="19" t="s">
        <v>63</v>
      </c>
      <c r="G32" s="19" t="s">
        <v>64</v>
      </c>
    </row>
    <row r="33" spans="1:7" ht="15.75">
      <c r="A33" s="15">
        <f t="shared" si="0"/>
        <v>27</v>
      </c>
      <c r="B33" s="19" t="s">
        <v>59</v>
      </c>
      <c r="C33" s="20" t="s">
        <v>60</v>
      </c>
      <c r="D33" s="19" t="s">
        <v>61</v>
      </c>
      <c r="E33" s="19" t="s">
        <v>62</v>
      </c>
      <c r="F33" s="19" t="s">
        <v>65</v>
      </c>
      <c r="G33" s="19" t="s">
        <v>66</v>
      </c>
    </row>
    <row r="34" spans="1:7" ht="15.75">
      <c r="A34" s="15">
        <f t="shared" si="0"/>
        <v>28</v>
      </c>
      <c r="B34" s="19" t="s">
        <v>59</v>
      </c>
      <c r="C34" s="21" t="s">
        <v>67</v>
      </c>
      <c r="D34" s="19" t="s">
        <v>68</v>
      </c>
      <c r="E34" s="19" t="s">
        <v>69</v>
      </c>
      <c r="F34" s="19" t="s">
        <v>70</v>
      </c>
      <c r="G34" s="19" t="s">
        <v>71</v>
      </c>
    </row>
    <row r="35" spans="1:7" ht="15.75">
      <c r="A35" s="15">
        <f t="shared" si="0"/>
        <v>29</v>
      </c>
      <c r="B35" s="19" t="s">
        <v>59</v>
      </c>
      <c r="C35" s="21" t="s">
        <v>67</v>
      </c>
      <c r="D35" s="19" t="s">
        <v>72</v>
      </c>
      <c r="E35" s="19" t="s">
        <v>69</v>
      </c>
      <c r="F35" s="19" t="s">
        <v>73</v>
      </c>
      <c r="G35" s="19" t="s">
        <v>71</v>
      </c>
    </row>
    <row r="36" spans="1:7" ht="15.75">
      <c r="A36" s="15">
        <f t="shared" si="0"/>
        <v>30</v>
      </c>
      <c r="B36" s="19" t="s">
        <v>59</v>
      </c>
      <c r="C36" s="21" t="s">
        <v>67</v>
      </c>
      <c r="D36" s="19" t="s">
        <v>72</v>
      </c>
      <c r="E36" s="19" t="s">
        <v>69</v>
      </c>
      <c r="F36" s="19" t="s">
        <v>73</v>
      </c>
      <c r="G36" s="19" t="s">
        <v>74</v>
      </c>
    </row>
    <row r="37" spans="1:7" ht="15.75">
      <c r="A37" s="15">
        <f t="shared" si="0"/>
        <v>31</v>
      </c>
      <c r="B37" s="19" t="s">
        <v>59</v>
      </c>
      <c r="C37" s="21" t="s">
        <v>67</v>
      </c>
      <c r="D37" s="19" t="s">
        <v>75</v>
      </c>
      <c r="E37" s="19" t="s">
        <v>69</v>
      </c>
      <c r="F37" s="19" t="s">
        <v>73</v>
      </c>
      <c r="G37" s="19" t="s">
        <v>76</v>
      </c>
    </row>
    <row r="38" spans="1:7" ht="15.75">
      <c r="A38" s="15">
        <f t="shared" si="0"/>
        <v>32</v>
      </c>
      <c r="B38" s="19" t="s">
        <v>59</v>
      </c>
      <c r="C38" s="21" t="s">
        <v>67</v>
      </c>
      <c r="D38" s="19" t="s">
        <v>77</v>
      </c>
      <c r="E38" s="19" t="s">
        <v>78</v>
      </c>
      <c r="F38" s="19" t="s">
        <v>79</v>
      </c>
      <c r="G38" s="19" t="s">
        <v>76</v>
      </c>
    </row>
    <row r="39" spans="1:7" ht="15.75">
      <c r="A39" s="15">
        <f t="shared" si="0"/>
        <v>33</v>
      </c>
      <c r="B39" s="19" t="s">
        <v>59</v>
      </c>
      <c r="C39" s="21" t="s">
        <v>67</v>
      </c>
      <c r="D39" s="19" t="s">
        <v>80</v>
      </c>
      <c r="E39" s="19" t="s">
        <v>69</v>
      </c>
      <c r="F39" s="19" t="s">
        <v>70</v>
      </c>
      <c r="G39" s="19" t="s">
        <v>76</v>
      </c>
    </row>
    <row r="40" spans="2:7" ht="15.75">
      <c r="B40" s="19"/>
      <c r="C40" s="21"/>
      <c r="D40" s="19"/>
      <c r="E40" s="19"/>
      <c r="F40" s="19"/>
      <c r="G40" s="19"/>
    </row>
    <row r="41" spans="1:6" ht="12.75">
      <c r="A41" s="15">
        <f>1+A39</f>
        <v>34</v>
      </c>
      <c r="B41" s="15" t="s">
        <v>6</v>
      </c>
      <c r="C41" s="15" t="s">
        <v>7</v>
      </c>
      <c r="D41" s="15" t="s">
        <v>16</v>
      </c>
      <c r="E41" s="15" t="s">
        <v>9</v>
      </c>
      <c r="F41" s="15" t="s">
        <v>14</v>
      </c>
    </row>
    <row r="42" spans="1:6" ht="12.75">
      <c r="A42" s="15">
        <f t="shared" si="0"/>
        <v>35</v>
      </c>
      <c r="B42" s="15" t="s">
        <v>6</v>
      </c>
      <c r="C42" s="15" t="s">
        <v>7</v>
      </c>
      <c r="D42" s="15" t="s">
        <v>19</v>
      </c>
      <c r="E42" s="15" t="s">
        <v>8</v>
      </c>
      <c r="F42" s="15" t="s">
        <v>13</v>
      </c>
    </row>
    <row r="43" spans="1:6" ht="12.75">
      <c r="A43" s="15">
        <f t="shared" si="0"/>
        <v>36</v>
      </c>
      <c r="B43" s="15" t="s">
        <v>6</v>
      </c>
      <c r="C43" s="15" t="s">
        <v>7</v>
      </c>
      <c r="D43" s="15" t="s">
        <v>20</v>
      </c>
      <c r="E43" s="15" t="s">
        <v>8</v>
      </c>
      <c r="F43" s="15" t="s">
        <v>10</v>
      </c>
    </row>
    <row r="44" spans="1:6" ht="12.75">
      <c r="A44" s="15">
        <f t="shared" si="0"/>
        <v>37</v>
      </c>
      <c r="B44" s="15" t="s">
        <v>6</v>
      </c>
      <c r="C44" s="15" t="s">
        <v>11</v>
      </c>
      <c r="D44" s="15" t="s">
        <v>15</v>
      </c>
      <c r="E44" s="15" t="s">
        <v>9</v>
      </c>
      <c r="F44" s="15" t="s">
        <v>12</v>
      </c>
    </row>
    <row r="45" spans="1:6" ht="12.75">
      <c r="A45" s="15">
        <f t="shared" si="0"/>
        <v>38</v>
      </c>
      <c r="B45" s="15" t="s">
        <v>6</v>
      </c>
      <c r="C45" s="15" t="s">
        <v>11</v>
      </c>
      <c r="D45" s="15" t="s">
        <v>17</v>
      </c>
      <c r="E45" s="15" t="s">
        <v>8</v>
      </c>
      <c r="F45" s="15" t="s">
        <v>14</v>
      </c>
    </row>
    <row r="46" spans="1:6" ht="12.75">
      <c r="A46" s="15">
        <f t="shared" si="0"/>
        <v>39</v>
      </c>
      <c r="B46" s="15" t="s">
        <v>6</v>
      </c>
      <c r="C46" s="15" t="s">
        <v>11</v>
      </c>
      <c r="D46" s="15" t="s">
        <v>18</v>
      </c>
      <c r="E46" s="15" t="s">
        <v>8</v>
      </c>
      <c r="F46" s="15" t="s">
        <v>12</v>
      </c>
    </row>
    <row r="47" spans="1:6" ht="12.75">
      <c r="A47" s="15">
        <f t="shared" si="0"/>
        <v>40</v>
      </c>
      <c r="B47" s="15" t="s">
        <v>6</v>
      </c>
      <c r="C47" s="15" t="s">
        <v>21</v>
      </c>
      <c r="D47" s="15" t="s">
        <v>22</v>
      </c>
      <c r="E47" s="15" t="s">
        <v>23</v>
      </c>
      <c r="F47" s="15" t="s">
        <v>25</v>
      </c>
    </row>
    <row r="49" spans="1:6" ht="25.5">
      <c r="A49" s="15">
        <f>1+A47</f>
        <v>41</v>
      </c>
      <c r="B49" s="15" t="s">
        <v>105</v>
      </c>
      <c r="C49" s="15" t="s">
        <v>106</v>
      </c>
      <c r="D49" s="15" t="s">
        <v>107</v>
      </c>
      <c r="E49" s="15" t="s">
        <v>108</v>
      </c>
      <c r="F49" s="22" t="s">
        <v>109</v>
      </c>
    </row>
    <row r="50" spans="1:6" ht="38.25">
      <c r="A50" s="15">
        <f t="shared" si="0"/>
        <v>42</v>
      </c>
      <c r="B50" s="15" t="s">
        <v>105</v>
      </c>
      <c r="C50" s="15" t="s">
        <v>106</v>
      </c>
      <c r="D50" s="15" t="s">
        <v>110</v>
      </c>
      <c r="E50" s="15" t="s">
        <v>111</v>
      </c>
      <c r="F50" s="18" t="s">
        <v>112</v>
      </c>
    </row>
    <row r="51" spans="1:6" ht="12.75">
      <c r="A51" s="15">
        <f t="shared" si="0"/>
        <v>43</v>
      </c>
      <c r="B51" s="15" t="s">
        <v>105</v>
      </c>
      <c r="C51" s="15" t="s">
        <v>113</v>
      </c>
      <c r="D51" s="15" t="s">
        <v>114</v>
      </c>
      <c r="E51" s="15" t="s">
        <v>111</v>
      </c>
      <c r="F51" s="15" t="s">
        <v>115</v>
      </c>
    </row>
    <row r="52" spans="1:6" ht="25.5">
      <c r="A52" s="15">
        <f t="shared" si="0"/>
        <v>44</v>
      </c>
      <c r="B52" s="23" t="s">
        <v>105</v>
      </c>
      <c r="C52" s="15" t="s">
        <v>106</v>
      </c>
      <c r="D52" s="15" t="s">
        <v>116</v>
      </c>
      <c r="E52" s="15" t="s">
        <v>117</v>
      </c>
      <c r="F52" s="18" t="s">
        <v>118</v>
      </c>
    </row>
    <row r="53" spans="1:6" ht="12.75">
      <c r="A53" s="15">
        <f t="shared" si="0"/>
        <v>45</v>
      </c>
      <c r="B53" s="15" t="s">
        <v>105</v>
      </c>
      <c r="C53" s="15" t="s">
        <v>119</v>
      </c>
      <c r="D53" s="15" t="s">
        <v>120</v>
      </c>
      <c r="E53" s="15" t="s">
        <v>121</v>
      </c>
      <c r="F53" s="15" t="s">
        <v>122</v>
      </c>
    </row>
    <row r="55" spans="1:6" ht="12.75">
      <c r="A55" s="15">
        <f>1+A53</f>
        <v>46</v>
      </c>
      <c r="B55" s="15" t="s">
        <v>127</v>
      </c>
      <c r="C55" s="15" t="s">
        <v>128</v>
      </c>
      <c r="D55" s="15" t="s">
        <v>129</v>
      </c>
      <c r="E55" s="15" t="s">
        <v>130</v>
      </c>
      <c r="F55" s="15" t="s">
        <v>131</v>
      </c>
    </row>
    <row r="56" spans="1:6" ht="12.75">
      <c r="A56" s="15">
        <f t="shared" si="0"/>
        <v>47</v>
      </c>
      <c r="B56" s="15" t="s">
        <v>127</v>
      </c>
      <c r="C56" s="15" t="s">
        <v>128</v>
      </c>
      <c r="D56" s="15" t="s">
        <v>132</v>
      </c>
      <c r="E56" s="15" t="s">
        <v>133</v>
      </c>
      <c r="F56" s="15" t="s">
        <v>134</v>
      </c>
    </row>
    <row r="57" spans="1:6" ht="12.75">
      <c r="A57" s="15">
        <f t="shared" si="0"/>
        <v>48</v>
      </c>
      <c r="B57" s="15" t="s">
        <v>127</v>
      </c>
      <c r="C57" s="15" t="s">
        <v>128</v>
      </c>
      <c r="D57" s="15" t="s">
        <v>135</v>
      </c>
      <c r="E57" s="15" t="s">
        <v>130</v>
      </c>
      <c r="F57" s="15" t="s">
        <v>136</v>
      </c>
    </row>
    <row r="58" spans="1:6" ht="12.75">
      <c r="A58" s="15">
        <f t="shared" si="0"/>
        <v>49</v>
      </c>
      <c r="B58" s="15" t="s">
        <v>127</v>
      </c>
      <c r="C58" s="15" t="s">
        <v>128</v>
      </c>
      <c r="D58" s="15" t="s">
        <v>137</v>
      </c>
      <c r="E58" s="15" t="s">
        <v>138</v>
      </c>
      <c r="F58" s="15" t="s">
        <v>139</v>
      </c>
    </row>
    <row r="59" spans="1:6" ht="12.75">
      <c r="A59" s="15">
        <f t="shared" si="0"/>
        <v>50</v>
      </c>
      <c r="B59" s="15" t="s">
        <v>127</v>
      </c>
      <c r="C59" s="15" t="s">
        <v>140</v>
      </c>
      <c r="D59" s="15" t="s">
        <v>141</v>
      </c>
      <c r="E59" s="15" t="s">
        <v>142</v>
      </c>
      <c r="F59" s="15" t="s">
        <v>143</v>
      </c>
    </row>
    <row r="60" spans="1:6" ht="12.75">
      <c r="A60" s="15">
        <f t="shared" si="0"/>
        <v>51</v>
      </c>
      <c r="B60" s="15" t="s">
        <v>127</v>
      </c>
      <c r="C60" s="15" t="s">
        <v>140</v>
      </c>
      <c r="D60" s="15" t="s">
        <v>144</v>
      </c>
      <c r="E60" s="15" t="s">
        <v>145</v>
      </c>
      <c r="F60" s="15" t="s">
        <v>146</v>
      </c>
    </row>
    <row r="61" spans="1:6" ht="12.75">
      <c r="A61" s="15">
        <f t="shared" si="0"/>
        <v>52</v>
      </c>
      <c r="B61" s="15" t="s">
        <v>127</v>
      </c>
      <c r="C61" s="15" t="s">
        <v>140</v>
      </c>
      <c r="D61" s="15" t="s">
        <v>147</v>
      </c>
      <c r="E61" s="15" t="s">
        <v>130</v>
      </c>
      <c r="F61" s="15" t="s">
        <v>131</v>
      </c>
    </row>
    <row r="62" spans="1:6" ht="12.75">
      <c r="A62" s="15">
        <f t="shared" si="0"/>
        <v>53</v>
      </c>
      <c r="B62" s="15" t="s">
        <v>127</v>
      </c>
      <c r="C62" s="15" t="s">
        <v>140</v>
      </c>
      <c r="D62" s="15" t="s">
        <v>148</v>
      </c>
      <c r="E62" s="15" t="s">
        <v>142</v>
      </c>
      <c r="F62" s="15" t="s">
        <v>149</v>
      </c>
    </row>
    <row r="63" spans="1:6" ht="12.75">
      <c r="A63" s="15">
        <f t="shared" si="0"/>
        <v>54</v>
      </c>
      <c r="B63" s="15" t="s">
        <v>127</v>
      </c>
      <c r="C63" s="15" t="s">
        <v>140</v>
      </c>
      <c r="D63" s="15" t="s">
        <v>150</v>
      </c>
      <c r="E63" s="15" t="s">
        <v>151</v>
      </c>
      <c r="F63" s="15" t="s">
        <v>152</v>
      </c>
    </row>
    <row r="64" spans="1:6" ht="12.75">
      <c r="A64" s="15">
        <f t="shared" si="0"/>
        <v>55</v>
      </c>
      <c r="B64" s="15" t="s">
        <v>127</v>
      </c>
      <c r="C64" s="15" t="s">
        <v>140</v>
      </c>
      <c r="D64" s="15" t="s">
        <v>153</v>
      </c>
      <c r="E64" s="15" t="s">
        <v>151</v>
      </c>
      <c r="F64" s="15" t="s">
        <v>152</v>
      </c>
    </row>
    <row r="65" spans="1:6" ht="12.75">
      <c r="A65" s="15">
        <f t="shared" si="0"/>
        <v>56</v>
      </c>
      <c r="B65" s="15" t="s">
        <v>127</v>
      </c>
      <c r="C65" s="15" t="s">
        <v>140</v>
      </c>
      <c r="D65" s="15" t="s">
        <v>154</v>
      </c>
      <c r="E65" s="15" t="s">
        <v>155</v>
      </c>
      <c r="F65" s="15" t="s">
        <v>156</v>
      </c>
    </row>
    <row r="67" spans="1:7" ht="12.75">
      <c r="A67" s="15">
        <f>1+A65</f>
        <v>57</v>
      </c>
      <c r="B67" s="15" t="s">
        <v>30</v>
      </c>
      <c r="C67" s="15" t="s">
        <v>31</v>
      </c>
      <c r="D67" s="15" t="s">
        <v>32</v>
      </c>
      <c r="E67" s="15" t="s">
        <v>33</v>
      </c>
      <c r="F67" s="15" t="s">
        <v>34</v>
      </c>
      <c r="G67" s="24" t="s">
        <v>35</v>
      </c>
    </row>
    <row r="68" spans="1:7" ht="12.75">
      <c r="A68" s="15">
        <f t="shared" si="0"/>
        <v>58</v>
      </c>
      <c r="B68" s="15" t="s">
        <v>30</v>
      </c>
      <c r="C68" s="15" t="s">
        <v>36</v>
      </c>
      <c r="D68" s="15" t="s">
        <v>37</v>
      </c>
      <c r="E68" s="15" t="s">
        <v>38</v>
      </c>
      <c r="F68" s="15" t="s">
        <v>39</v>
      </c>
      <c r="G68" s="24"/>
    </row>
    <row r="69" spans="1:7" ht="12.75">
      <c r="A69" s="15">
        <f t="shared" si="0"/>
        <v>59</v>
      </c>
      <c r="B69" s="15" t="s">
        <v>30</v>
      </c>
      <c r="C69" s="15" t="s">
        <v>36</v>
      </c>
      <c r="D69" s="15" t="s">
        <v>40</v>
      </c>
      <c r="E69" s="15" t="s">
        <v>38</v>
      </c>
      <c r="F69" s="15" t="s">
        <v>41</v>
      </c>
      <c r="G69" s="24"/>
    </row>
    <row r="70" spans="1:6" ht="12.75">
      <c r="A70" s="15">
        <f t="shared" si="0"/>
        <v>60</v>
      </c>
      <c r="B70" s="15" t="s">
        <v>30</v>
      </c>
      <c r="C70" s="15" t="s">
        <v>42</v>
      </c>
      <c r="D70" s="15" t="s">
        <v>43</v>
      </c>
      <c r="E70" s="15" t="s">
        <v>38</v>
      </c>
      <c r="F70" s="15" t="s">
        <v>39</v>
      </c>
    </row>
    <row r="71" spans="1:6" ht="12.75">
      <c r="A71" s="15">
        <f t="shared" si="0"/>
        <v>61</v>
      </c>
      <c r="B71" s="15" t="s">
        <v>30</v>
      </c>
      <c r="C71" s="15" t="s">
        <v>42</v>
      </c>
      <c r="D71" s="15" t="s">
        <v>44</v>
      </c>
      <c r="E71" s="15" t="s">
        <v>45</v>
      </c>
      <c r="F71" s="15" t="s">
        <v>46</v>
      </c>
    </row>
    <row r="72" spans="1:6" ht="12.75">
      <c r="A72" s="15">
        <f t="shared" si="0"/>
        <v>62</v>
      </c>
      <c r="B72" s="15" t="s">
        <v>30</v>
      </c>
      <c r="C72" s="15" t="s">
        <v>42</v>
      </c>
      <c r="D72" s="15" t="s">
        <v>47</v>
      </c>
      <c r="E72" s="15" t="s">
        <v>45</v>
      </c>
      <c r="F72" s="15" t="s">
        <v>48</v>
      </c>
    </row>
    <row r="73" spans="1:6" ht="12.75">
      <c r="A73" s="15">
        <f t="shared" si="0"/>
        <v>63</v>
      </c>
      <c r="B73" s="15" t="s">
        <v>30</v>
      </c>
      <c r="C73" s="15" t="s">
        <v>42</v>
      </c>
      <c r="D73" s="15" t="s">
        <v>49</v>
      </c>
      <c r="E73" s="15" t="s">
        <v>38</v>
      </c>
      <c r="F73" s="15" t="s">
        <v>50</v>
      </c>
    </row>
    <row r="75" spans="1:6" ht="12.75">
      <c r="A75" s="15">
        <f>1+A73</f>
        <v>64</v>
      </c>
      <c r="B75" s="15" t="s">
        <v>95</v>
      </c>
      <c r="C75" s="15" t="s">
        <v>96</v>
      </c>
      <c r="D75" s="25" t="s">
        <v>97</v>
      </c>
      <c r="E75" s="15" t="s">
        <v>98</v>
      </c>
      <c r="F75" s="15" t="s">
        <v>99</v>
      </c>
    </row>
    <row r="76" spans="1:6" ht="12.75">
      <c r="A76" s="15">
        <f>1+A75</f>
        <v>65</v>
      </c>
      <c r="B76" s="15" t="s">
        <v>95</v>
      </c>
      <c r="C76" s="15" t="s">
        <v>100</v>
      </c>
      <c r="D76" s="15" t="s">
        <v>101</v>
      </c>
      <c r="E76" s="15" t="s">
        <v>102</v>
      </c>
      <c r="F76" s="15" t="s">
        <v>99</v>
      </c>
    </row>
    <row r="77" spans="1:6" ht="12.75">
      <c r="A77" s="15">
        <f>1+A76</f>
        <v>66</v>
      </c>
      <c r="B77" s="15" t="s">
        <v>95</v>
      </c>
      <c r="C77" s="15" t="s">
        <v>96</v>
      </c>
      <c r="D77" s="15" t="s">
        <v>103</v>
      </c>
      <c r="E77" s="15" t="s">
        <v>98</v>
      </c>
      <c r="F77" s="15" t="s">
        <v>104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="130" zoomScaleNormal="130" zoomScalePageLayoutView="0" workbookViewId="0" topLeftCell="A3">
      <pane ySplit="1" topLeftCell="BM30" activePane="bottomLeft" state="frozen"/>
      <selection pane="topLeft" activeCell="A3" sqref="A3"/>
      <selection pane="bottomLeft" activeCell="G29" sqref="G29:G41"/>
    </sheetView>
  </sheetViews>
  <sheetFormatPr defaultColWidth="9.140625" defaultRowHeight="12.75"/>
  <cols>
    <col min="1" max="1" width="53.421875" style="0" customWidth="1"/>
    <col min="5" max="5" width="13.140625" style="0" customWidth="1"/>
    <col min="6" max="6" width="11.7109375" style="2" customWidth="1"/>
    <col min="7" max="7" width="13.421875" style="49" customWidth="1"/>
  </cols>
  <sheetData>
    <row r="1" ht="16.5" thickBot="1"/>
    <row r="2" spans="1:7" ht="47.25">
      <c r="A2" s="26"/>
      <c r="B2" s="43" t="s">
        <v>185</v>
      </c>
      <c r="C2" s="29" t="s">
        <v>186</v>
      </c>
      <c r="D2" s="29"/>
      <c r="E2" s="46" t="s">
        <v>185</v>
      </c>
      <c r="F2" s="33" t="s">
        <v>185</v>
      </c>
      <c r="G2" s="50" t="s">
        <v>185</v>
      </c>
    </row>
    <row r="3" spans="1:7" ht="63.75">
      <c r="A3" s="27" t="s">
        <v>183</v>
      </c>
      <c r="B3" s="44"/>
      <c r="C3" s="30" t="s">
        <v>187</v>
      </c>
      <c r="D3" s="30"/>
      <c r="E3" s="47"/>
      <c r="F3" s="34" t="s">
        <v>188</v>
      </c>
      <c r="G3" s="49" t="s">
        <v>203</v>
      </c>
    </row>
    <row r="4" spans="1:6" ht="15.75">
      <c r="A4" s="27"/>
      <c r="B4" s="44"/>
      <c r="C4" s="31"/>
      <c r="D4" s="31"/>
      <c r="E4" s="47"/>
      <c r="F4" s="53"/>
    </row>
    <row r="5" spans="1:6" ht="15.75">
      <c r="A5" s="27"/>
      <c r="B5" s="44"/>
      <c r="C5" s="31"/>
      <c r="D5" s="31"/>
      <c r="E5" s="47"/>
      <c r="F5" s="53"/>
    </row>
    <row r="6" spans="1:6" ht="16.5" thickBot="1">
      <c r="A6" s="27"/>
      <c r="B6" s="45"/>
      <c r="C6" s="32"/>
      <c r="D6" s="32"/>
      <c r="E6" s="48"/>
      <c r="F6" s="54"/>
    </row>
    <row r="7" spans="1:7" ht="16.5" thickBot="1">
      <c r="A7" s="28" t="s">
        <v>184</v>
      </c>
      <c r="B7" s="35" t="s">
        <v>189</v>
      </c>
      <c r="C7" s="35" t="s">
        <v>189</v>
      </c>
      <c r="D7" s="35"/>
      <c r="E7" s="36" t="s">
        <v>190</v>
      </c>
      <c r="F7" s="36" t="s">
        <v>190</v>
      </c>
      <c r="G7" s="52" t="s">
        <v>190</v>
      </c>
    </row>
    <row r="8" spans="1:7" ht="16.5" thickBot="1">
      <c r="A8" s="37" t="s">
        <v>191</v>
      </c>
      <c r="B8" s="38">
        <v>42</v>
      </c>
      <c r="C8" s="39">
        <v>24</v>
      </c>
      <c r="D8" s="39">
        <f>E8</f>
        <v>35</v>
      </c>
      <c r="E8" s="40">
        <v>35</v>
      </c>
      <c r="F8" s="55">
        <v>34</v>
      </c>
      <c r="G8" s="49">
        <f>E8</f>
        <v>35</v>
      </c>
    </row>
    <row r="9" spans="1:7" ht="16.5" thickBot="1">
      <c r="A9" s="37" t="s">
        <v>192</v>
      </c>
      <c r="B9" s="38">
        <v>42</v>
      </c>
      <c r="C9" s="39">
        <v>15</v>
      </c>
      <c r="D9" s="39">
        <f>E9</f>
        <v>25</v>
      </c>
      <c r="E9" s="40">
        <v>25</v>
      </c>
      <c r="F9" s="55">
        <v>21</v>
      </c>
      <c r="G9" s="49">
        <f aca="true" t="shared" si="0" ref="G9:G19">E9</f>
        <v>25</v>
      </c>
    </row>
    <row r="10" spans="1:7" ht="16.5" thickBot="1">
      <c r="A10" s="37" t="s">
        <v>193</v>
      </c>
      <c r="B10" s="38">
        <v>42</v>
      </c>
      <c r="C10" s="39">
        <v>30</v>
      </c>
      <c r="D10" s="39">
        <f>E10</f>
        <v>42</v>
      </c>
      <c r="E10" s="40">
        <v>42</v>
      </c>
      <c r="F10" s="55">
        <v>42</v>
      </c>
      <c r="G10" s="49">
        <f t="shared" si="0"/>
        <v>42</v>
      </c>
    </row>
    <row r="11" spans="1:7" ht="16.5" thickBot="1">
      <c r="A11" s="37" t="s">
        <v>194</v>
      </c>
      <c r="B11" s="38">
        <v>0</v>
      </c>
      <c r="C11" s="39">
        <v>0</v>
      </c>
      <c r="D11" s="39">
        <f>E11</f>
        <v>10</v>
      </c>
      <c r="E11" s="40">
        <v>10</v>
      </c>
      <c r="F11" s="55">
        <v>10</v>
      </c>
      <c r="G11" s="49">
        <f t="shared" si="0"/>
        <v>10</v>
      </c>
    </row>
    <row r="12" spans="1:7" ht="16.5" thickBot="1">
      <c r="A12" s="37" t="s">
        <v>195</v>
      </c>
      <c r="B12" s="38">
        <v>30</v>
      </c>
      <c r="C12" s="39">
        <v>17</v>
      </c>
      <c r="D12" s="39">
        <f>E12</f>
        <v>30</v>
      </c>
      <c r="E12" s="40">
        <v>30</v>
      </c>
      <c r="F12" s="55">
        <v>24</v>
      </c>
      <c r="G12" s="49">
        <f t="shared" si="0"/>
        <v>30</v>
      </c>
    </row>
    <row r="13" spans="1:7" ht="16.5" thickBot="1">
      <c r="A13" s="37" t="s">
        <v>196</v>
      </c>
      <c r="B13" s="38">
        <v>60</v>
      </c>
      <c r="C13" s="39">
        <v>46</v>
      </c>
      <c r="D13" s="39">
        <f>E13</f>
        <v>60</v>
      </c>
      <c r="E13" s="40">
        <v>60</v>
      </c>
      <c r="F13" s="55">
        <v>60</v>
      </c>
      <c r="G13" s="49">
        <f t="shared" si="0"/>
        <v>60</v>
      </c>
    </row>
    <row r="14" spans="1:7" ht="16.5" thickBot="1">
      <c r="A14" s="37" t="s">
        <v>92</v>
      </c>
      <c r="B14" s="38">
        <v>30</v>
      </c>
      <c r="C14" s="39">
        <v>9</v>
      </c>
      <c r="D14" s="39">
        <v>13</v>
      </c>
      <c r="E14" s="40">
        <v>15</v>
      </c>
      <c r="F14" s="55">
        <v>13</v>
      </c>
      <c r="G14" s="49">
        <f t="shared" si="0"/>
        <v>15</v>
      </c>
    </row>
    <row r="15" spans="1:7" ht="16.5" thickBot="1">
      <c r="A15" s="37" t="s">
        <v>197</v>
      </c>
      <c r="B15" s="38">
        <v>30</v>
      </c>
      <c r="C15" s="39">
        <v>4</v>
      </c>
      <c r="D15" s="39">
        <v>30</v>
      </c>
      <c r="E15" s="40">
        <v>15</v>
      </c>
      <c r="F15" s="55">
        <v>11</v>
      </c>
      <c r="G15" s="49">
        <f t="shared" si="0"/>
        <v>15</v>
      </c>
    </row>
    <row r="16" spans="1:7" ht="16.5" thickBot="1">
      <c r="A16" s="37" t="s">
        <v>198</v>
      </c>
      <c r="B16" s="38">
        <v>25</v>
      </c>
      <c r="C16" s="39">
        <v>10</v>
      </c>
      <c r="D16" s="39">
        <f>E16</f>
        <v>15</v>
      </c>
      <c r="E16" s="40">
        <v>15</v>
      </c>
      <c r="F16" s="55">
        <v>15</v>
      </c>
      <c r="G16" s="49">
        <f t="shared" si="0"/>
        <v>15</v>
      </c>
    </row>
    <row r="17" spans="1:7" ht="16.5" thickBot="1">
      <c r="A17" s="41" t="s">
        <v>199</v>
      </c>
      <c r="B17" s="38">
        <v>20</v>
      </c>
      <c r="C17" s="39">
        <v>12</v>
      </c>
      <c r="D17" s="39">
        <f>E17</f>
        <v>20</v>
      </c>
      <c r="E17" s="40">
        <v>20</v>
      </c>
      <c r="F17" s="55">
        <v>17</v>
      </c>
      <c r="G17" s="49">
        <f t="shared" si="0"/>
        <v>20</v>
      </c>
    </row>
    <row r="18" spans="1:7" ht="16.5" thickBot="1">
      <c r="A18" s="37" t="s">
        <v>200</v>
      </c>
      <c r="B18" s="38">
        <v>30</v>
      </c>
      <c r="C18" s="39">
        <v>31</v>
      </c>
      <c r="D18" s="39">
        <f>E18</f>
        <v>30</v>
      </c>
      <c r="E18" s="40">
        <v>30</v>
      </c>
      <c r="F18" s="55">
        <v>44</v>
      </c>
      <c r="G18" s="49">
        <f t="shared" si="0"/>
        <v>30</v>
      </c>
    </row>
    <row r="19" spans="1:7" ht="16.5" thickBot="1">
      <c r="A19" s="37" t="s">
        <v>201</v>
      </c>
      <c r="B19" s="38">
        <v>42</v>
      </c>
      <c r="C19" s="39">
        <v>26</v>
      </c>
      <c r="D19" s="39">
        <f>E19</f>
        <v>37</v>
      </c>
      <c r="E19" s="40">
        <v>37</v>
      </c>
      <c r="F19" s="55">
        <v>37</v>
      </c>
      <c r="G19" s="49">
        <f t="shared" si="0"/>
        <v>37</v>
      </c>
    </row>
    <row r="20" spans="1:7" ht="16.5" thickBot="1">
      <c r="A20" s="42" t="s">
        <v>202</v>
      </c>
      <c r="B20" s="38">
        <v>393</v>
      </c>
      <c r="C20" s="39">
        <v>224</v>
      </c>
      <c r="D20" s="40">
        <f>SUM(D8:D19)</f>
        <v>347</v>
      </c>
      <c r="E20" s="40">
        <f>SUM(E8:E19)</f>
        <v>334</v>
      </c>
      <c r="F20" s="55">
        <f>SUM(F8:F19)</f>
        <v>328</v>
      </c>
      <c r="G20" s="51">
        <f>SUM(G8:G19)</f>
        <v>334</v>
      </c>
    </row>
    <row r="22" ht="16.5" thickBot="1"/>
    <row r="23" spans="1:7" ht="47.25">
      <c r="A23" s="26"/>
      <c r="B23" s="43" t="s">
        <v>185</v>
      </c>
      <c r="C23" s="29" t="s">
        <v>186</v>
      </c>
      <c r="D23" s="29"/>
      <c r="E23" s="46" t="s">
        <v>185</v>
      </c>
      <c r="F23" s="33" t="s">
        <v>185</v>
      </c>
      <c r="G23" s="50" t="s">
        <v>185</v>
      </c>
    </row>
    <row r="24" spans="1:7" ht="63.75">
      <c r="A24" s="27" t="s">
        <v>183</v>
      </c>
      <c r="B24" s="44"/>
      <c r="C24" s="30" t="s">
        <v>187</v>
      </c>
      <c r="D24" s="30"/>
      <c r="E24" s="47"/>
      <c r="F24" s="34" t="s">
        <v>188</v>
      </c>
      <c r="G24" s="49" t="s">
        <v>203</v>
      </c>
    </row>
    <row r="25" spans="1:6" ht="15.75">
      <c r="A25" s="27"/>
      <c r="B25" s="44"/>
      <c r="C25" s="31"/>
      <c r="D25" s="31"/>
      <c r="E25" s="47"/>
      <c r="F25" s="53"/>
    </row>
    <row r="26" spans="1:6" ht="15.75">
      <c r="A26" s="27"/>
      <c r="B26" s="44"/>
      <c r="C26" s="31"/>
      <c r="D26" s="31"/>
      <c r="E26" s="47"/>
      <c r="F26" s="53"/>
    </row>
    <row r="27" spans="1:6" ht="16.5" thickBot="1">
      <c r="A27" s="27"/>
      <c r="B27" s="45"/>
      <c r="C27" s="32"/>
      <c r="D27" s="32"/>
      <c r="E27" s="48"/>
      <c r="F27" s="54"/>
    </row>
    <row r="28" spans="1:7" ht="16.5" thickBot="1">
      <c r="A28" s="28" t="s">
        <v>184</v>
      </c>
      <c r="B28" s="35" t="s">
        <v>189</v>
      </c>
      <c r="C28" s="35" t="s">
        <v>189</v>
      </c>
      <c r="D28" s="35">
        <f>E29</f>
        <v>0</v>
      </c>
      <c r="E28" s="36" t="s">
        <v>190</v>
      </c>
      <c r="F28" s="36" t="s">
        <v>190</v>
      </c>
      <c r="G28" s="52" t="s">
        <v>190</v>
      </c>
    </row>
    <row r="29" spans="1:7" ht="16.5" thickBot="1">
      <c r="A29" s="37" t="s">
        <v>191</v>
      </c>
      <c r="B29" s="39">
        <v>0</v>
      </c>
      <c r="C29" s="39">
        <v>0</v>
      </c>
      <c r="D29" s="39">
        <f>E29</f>
        <v>0</v>
      </c>
      <c r="E29" s="40">
        <v>0</v>
      </c>
      <c r="F29" s="40"/>
      <c r="G29" s="49">
        <f>E29</f>
        <v>0</v>
      </c>
    </row>
    <row r="30" spans="1:7" ht="16.5" thickBot="1">
      <c r="A30" s="37" t="s">
        <v>192</v>
      </c>
      <c r="B30" s="39">
        <v>0</v>
      </c>
      <c r="C30" s="39">
        <v>0</v>
      </c>
      <c r="D30" s="39">
        <f aca="true" t="shared" si="1" ref="D30:D35">E30</f>
        <v>0</v>
      </c>
      <c r="E30" s="40">
        <v>0</v>
      </c>
      <c r="F30" s="40"/>
      <c r="G30" s="49">
        <f aca="true" t="shared" si="2" ref="G30:G40">E30</f>
        <v>0</v>
      </c>
    </row>
    <row r="31" spans="1:7" ht="16.5" thickBot="1">
      <c r="A31" s="37" t="s">
        <v>193</v>
      </c>
      <c r="B31" s="39">
        <v>0</v>
      </c>
      <c r="C31" s="39">
        <v>0</v>
      </c>
      <c r="D31" s="39">
        <f t="shared" si="1"/>
        <v>0</v>
      </c>
      <c r="E31" s="40">
        <v>0</v>
      </c>
      <c r="F31" s="40"/>
      <c r="G31" s="49">
        <f t="shared" si="2"/>
        <v>0</v>
      </c>
    </row>
    <row r="32" spans="1:7" ht="16.5" thickBot="1">
      <c r="A32" s="37" t="s">
        <v>194</v>
      </c>
      <c r="B32" s="39">
        <v>0</v>
      </c>
      <c r="C32" s="39">
        <v>0</v>
      </c>
      <c r="D32" s="39">
        <f t="shared" si="1"/>
        <v>0</v>
      </c>
      <c r="E32" s="40"/>
      <c r="F32" s="40"/>
      <c r="G32" s="49">
        <f t="shared" si="2"/>
        <v>0</v>
      </c>
    </row>
    <row r="33" spans="1:7" ht="16.5" thickBot="1">
      <c r="A33" s="37" t="s">
        <v>195</v>
      </c>
      <c r="B33" s="39">
        <v>0</v>
      </c>
      <c r="C33" s="39">
        <v>0</v>
      </c>
      <c r="D33" s="39">
        <f t="shared" si="1"/>
        <v>0</v>
      </c>
      <c r="E33" s="40">
        <v>0</v>
      </c>
      <c r="F33" s="40"/>
      <c r="G33" s="49">
        <f t="shared" si="2"/>
        <v>0</v>
      </c>
    </row>
    <row r="34" spans="1:7" ht="16.5" thickBot="1">
      <c r="A34" s="37" t="s">
        <v>196</v>
      </c>
      <c r="B34" s="39">
        <v>0</v>
      </c>
      <c r="C34" s="39">
        <v>0</v>
      </c>
      <c r="D34" s="39">
        <f t="shared" si="1"/>
        <v>0</v>
      </c>
      <c r="E34" s="40">
        <v>0</v>
      </c>
      <c r="F34" s="40"/>
      <c r="G34" s="49">
        <f t="shared" si="2"/>
        <v>0</v>
      </c>
    </row>
    <row r="35" spans="1:7" ht="16.5" thickBot="1">
      <c r="A35" s="37" t="s">
        <v>92</v>
      </c>
      <c r="B35" s="39">
        <v>0</v>
      </c>
      <c r="C35" s="39">
        <v>0</v>
      </c>
      <c r="D35" s="39">
        <f t="shared" si="1"/>
        <v>0</v>
      </c>
      <c r="E35" s="40">
        <v>0</v>
      </c>
      <c r="F35" s="40"/>
      <c r="G35" s="49">
        <f t="shared" si="2"/>
        <v>0</v>
      </c>
    </row>
    <row r="36" spans="1:7" ht="16.5" thickBot="1">
      <c r="A36" s="37" t="s">
        <v>197</v>
      </c>
      <c r="B36" s="38">
        <v>20</v>
      </c>
      <c r="C36" s="39">
        <v>21</v>
      </c>
      <c r="D36" s="39">
        <v>20</v>
      </c>
      <c r="E36" s="40">
        <v>15</v>
      </c>
      <c r="F36" s="40">
        <v>15</v>
      </c>
      <c r="G36" s="49">
        <f t="shared" si="2"/>
        <v>15</v>
      </c>
    </row>
    <row r="37" spans="1:7" ht="16.5" thickBot="1">
      <c r="A37" s="37" t="s">
        <v>198</v>
      </c>
      <c r="B37" s="38">
        <v>20</v>
      </c>
      <c r="C37" s="39">
        <v>24</v>
      </c>
      <c r="D37" s="39">
        <f>E37</f>
        <v>18</v>
      </c>
      <c r="E37" s="40">
        <v>18</v>
      </c>
      <c r="F37" s="40">
        <v>18</v>
      </c>
      <c r="G37" s="49">
        <f t="shared" si="2"/>
        <v>18</v>
      </c>
    </row>
    <row r="38" spans="1:7" ht="16.5" thickBot="1">
      <c r="A38" s="41" t="s">
        <v>199</v>
      </c>
      <c r="B38" s="39">
        <v>0</v>
      </c>
      <c r="C38" s="39">
        <v>0</v>
      </c>
      <c r="D38" s="39">
        <f>E38</f>
        <v>0</v>
      </c>
      <c r="E38" s="40">
        <v>0</v>
      </c>
      <c r="F38" s="40"/>
      <c r="G38" s="49">
        <f t="shared" si="2"/>
        <v>0</v>
      </c>
    </row>
    <row r="39" spans="1:7" ht="16.5" thickBot="1">
      <c r="A39" s="37" t="s">
        <v>200</v>
      </c>
      <c r="B39" s="39">
        <v>0</v>
      </c>
      <c r="C39" s="39">
        <v>0</v>
      </c>
      <c r="D39" s="39">
        <f>E39</f>
        <v>0</v>
      </c>
      <c r="E39" s="40">
        <v>0</v>
      </c>
      <c r="F39" s="40">
        <v>18</v>
      </c>
      <c r="G39" s="49">
        <f t="shared" si="2"/>
        <v>0</v>
      </c>
    </row>
    <row r="40" spans="1:7" ht="16.5" thickBot="1">
      <c r="A40" s="37" t="s">
        <v>201</v>
      </c>
      <c r="B40" s="39">
        <v>0</v>
      </c>
      <c r="C40" s="39">
        <v>0</v>
      </c>
      <c r="D40" s="39">
        <f>E40</f>
        <v>0</v>
      </c>
      <c r="E40" s="40"/>
      <c r="F40" s="40"/>
      <c r="G40" s="49">
        <f t="shared" si="2"/>
        <v>0</v>
      </c>
    </row>
    <row r="41" spans="1:7" ht="16.5" thickBot="1">
      <c r="A41" s="42" t="s">
        <v>202</v>
      </c>
      <c r="B41" s="38">
        <v>40</v>
      </c>
      <c r="C41" s="39">
        <v>45</v>
      </c>
      <c r="D41" s="40">
        <f>SUM(D29:D40)</f>
        <v>38</v>
      </c>
      <c r="E41" s="40">
        <f>SUM(E29:E40)</f>
        <v>33</v>
      </c>
      <c r="F41" s="40">
        <f>SUM(F29:F40)</f>
        <v>51</v>
      </c>
      <c r="G41" s="51">
        <f>SUM(G29:G40)</f>
        <v>33</v>
      </c>
    </row>
  </sheetData>
  <sheetProtection/>
  <mergeCells count="4">
    <mergeCell ref="B2:B6"/>
    <mergeCell ref="E2:E6"/>
    <mergeCell ref="B23:B27"/>
    <mergeCell ref="E23:E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Urban</dc:creator>
  <cp:keywords/>
  <dc:description/>
  <cp:lastModifiedBy>František Urban</cp:lastModifiedBy>
  <cp:lastPrinted>2013-01-31T08:28:17Z</cp:lastPrinted>
  <dcterms:created xsi:type="dcterms:W3CDTF">2012-09-27T05:57:36Z</dcterms:created>
  <dcterms:modified xsi:type="dcterms:W3CDTF">2013-02-05T12:11:30Z</dcterms:modified>
  <cp:category/>
  <cp:version/>
  <cp:contentType/>
  <cp:contentStatus/>
</cp:coreProperties>
</file>